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25D08771-A6AC-460F-90F6-6CDE095AA45F}" xr6:coauthVersionLast="47" xr6:coauthVersionMax="47" xr10:uidLastSave="{00000000-0000-0000-0000-000000000000}"/>
  <bookViews>
    <workbookView xWindow="-110" yWindow="-110" windowWidth="19420" windowHeight="10420" xr2:uid="{00000000-000D-0000-FFFF-FFFF00000000}"/>
  </bookViews>
  <sheets>
    <sheet name="Securities" sheetId="5" r:id="rId1"/>
  </sheets>
  <definedNames>
    <definedName name="_xlnm._FilterDatabase" localSheetId="0" hidden="1">Securities!$B$3:$AP$3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5" l="1"/>
  <c r="A10" i="5"/>
  <c r="A11" i="5"/>
  <c r="A12" i="5"/>
  <c r="A14" i="5"/>
  <c r="A15" i="5"/>
  <c r="A16" i="5"/>
  <c r="A17" i="5"/>
  <c r="A18" i="5"/>
  <c r="A19" i="5"/>
  <c r="A20" i="5"/>
  <c r="A22" i="5"/>
  <c r="A23" i="5"/>
  <c r="A24" i="5"/>
  <c r="A25" i="5"/>
  <c r="A26" i="5"/>
  <c r="A27" i="5"/>
  <c r="A28" i="5"/>
  <c r="A29" i="5"/>
  <c r="A36" i="5"/>
  <c r="A37" i="5"/>
  <c r="A38" i="5"/>
  <c r="A39" i="5"/>
  <c r="A40" i="5"/>
  <c r="A41" i="5"/>
  <c r="A42" i="5"/>
  <c r="A43" i="5"/>
  <c r="A44"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5" i="5"/>
  <c r="A6" i="5"/>
  <c r="A4" i="5"/>
</calcChain>
</file>

<file path=xl/sharedStrings.xml><?xml version="1.0" encoding="utf-8"?>
<sst xmlns="http://schemas.openxmlformats.org/spreadsheetml/2006/main" count="1255" uniqueCount="351">
  <si>
    <t>Name of the Company</t>
  </si>
  <si>
    <t>Initial Rating</t>
  </si>
  <si>
    <t>2nd Rating</t>
  </si>
  <si>
    <t>3rd Rating</t>
  </si>
  <si>
    <t>4th Rating</t>
  </si>
  <si>
    <t>5th Rating</t>
  </si>
  <si>
    <t>6th Rating</t>
  </si>
  <si>
    <t>7th Rating</t>
  </si>
  <si>
    <t>8th Rating</t>
  </si>
  <si>
    <t>9th Rating</t>
  </si>
  <si>
    <t>Construction</t>
  </si>
  <si>
    <t>Listed</t>
  </si>
  <si>
    <t>IVR D</t>
  </si>
  <si>
    <t>IVR A /Stable</t>
  </si>
  <si>
    <t>IVR C</t>
  </si>
  <si>
    <t>Unlisted</t>
  </si>
  <si>
    <t>IVR BB+ /Stable</t>
  </si>
  <si>
    <t>IVR BB- /INC</t>
  </si>
  <si>
    <t>IVR D /INC</t>
  </si>
  <si>
    <t xml:space="preserve">IVR A- /Stable &amp; IVR A2+ </t>
  </si>
  <si>
    <t>IVR B- /INC</t>
  </si>
  <si>
    <t>IVR BBB- /Positive</t>
  </si>
  <si>
    <t>IVR C /INC</t>
  </si>
  <si>
    <t>IVR BBB+ /Stable</t>
  </si>
  <si>
    <t>IVR A- /Stable</t>
  </si>
  <si>
    <t>Paisalo Digital Limited</t>
  </si>
  <si>
    <t>IVR AA- /Stable</t>
  </si>
  <si>
    <t>NA</t>
  </si>
  <si>
    <t>IVR BB /Stable</t>
  </si>
  <si>
    <t xml:space="preserve">IVR BB /Stable </t>
  </si>
  <si>
    <t>IVR BB- /Stable</t>
  </si>
  <si>
    <t>IVR BBB- /Stable</t>
  </si>
  <si>
    <t>IVR BB+ /Positive</t>
  </si>
  <si>
    <t>NBFC</t>
  </si>
  <si>
    <t>IVR BBB+ /Negative</t>
  </si>
  <si>
    <t>IVR BBB /Stable</t>
  </si>
  <si>
    <t>IVR B+ /Stable</t>
  </si>
  <si>
    <t>Micro Finance</t>
  </si>
  <si>
    <t>IVR AA /Stable</t>
  </si>
  <si>
    <t xml:space="preserve">IVR BB+ /Stable </t>
  </si>
  <si>
    <t>IVR BBB+ /Positive</t>
  </si>
  <si>
    <t>Real Estate Development</t>
  </si>
  <si>
    <t>IVR A+ /Stable</t>
  </si>
  <si>
    <t>Patel Engineering Limited</t>
  </si>
  <si>
    <t>IVR B /Stable</t>
  </si>
  <si>
    <t>IVR BBB- /CWDI</t>
  </si>
  <si>
    <t xml:space="preserve">IVR A- /Stable </t>
  </si>
  <si>
    <t>Real Estate Company</t>
  </si>
  <si>
    <t>IVR A+ /CWDI</t>
  </si>
  <si>
    <t>IVR BBB /CWDI</t>
  </si>
  <si>
    <t>IVR A /Stable &amp; IVR A1</t>
  </si>
  <si>
    <t>IVR BBB- /Negative</t>
  </si>
  <si>
    <t>Real Estate Construction Business</t>
  </si>
  <si>
    <t>IVR B- /Stable</t>
  </si>
  <si>
    <t xml:space="preserve">RBI Registered ND-SI NBFC </t>
  </si>
  <si>
    <t xml:space="preserve">IVR B+ /Stable </t>
  </si>
  <si>
    <t>Residential Real Estate</t>
  </si>
  <si>
    <t xml:space="preserve">IVR BBB /Positive </t>
  </si>
  <si>
    <t>Real Estate</t>
  </si>
  <si>
    <t>IVR A /CWDI</t>
  </si>
  <si>
    <t>Kings Infra Ventures Limited</t>
  </si>
  <si>
    <t>Seafood and Aquaculture</t>
  </si>
  <si>
    <t>IVR BBB+ /CWDI</t>
  </si>
  <si>
    <t>Jainam Broking Limited (Erstwhile Jainam Share Consultants Private Limited)</t>
  </si>
  <si>
    <t>Stock Broker &amp; Other Financial Services in Capital Market.</t>
  </si>
  <si>
    <t>Marwadi Shares &amp; Finance Limited</t>
  </si>
  <si>
    <t>Other Financial Services in Capital Market</t>
  </si>
  <si>
    <t xml:space="preserve">Category I Merchant Banker </t>
  </si>
  <si>
    <t>Asset Reconstruction Company</t>
  </si>
  <si>
    <t xml:space="preserve">Housing Finance Company, </t>
  </si>
  <si>
    <t xml:space="preserve">IVR D </t>
  </si>
  <si>
    <t>Finkurve Financial Services Limited</t>
  </si>
  <si>
    <t>Registered Non-Deposit taking NBFC involved in gold loans, pay day loans and MSME loans</t>
  </si>
  <si>
    <t xml:space="preserve">IVR BB- /Stable </t>
  </si>
  <si>
    <t>Asset Reconstruction Company (ARC)</t>
  </si>
  <si>
    <t>IVR BB /Positive</t>
  </si>
  <si>
    <t>Wadhwagroup Holdings Private Limited (WGHPL)</t>
  </si>
  <si>
    <t>Engaged in the real estate development business by constructing, reconstructing, altering, improving offices, flats, residential houses, Shops and buildings by letting and disposing the same.</t>
  </si>
  <si>
    <t>ICL Fincorp Limited</t>
  </si>
  <si>
    <t>Financial Services</t>
  </si>
  <si>
    <t>IVR BBB- /INC</t>
  </si>
  <si>
    <t>IVR AAA /Stable</t>
  </si>
  <si>
    <t>Engaged in Real Estate Development</t>
  </si>
  <si>
    <t>Lending credit Platform for SME and providing digital platform and anchors</t>
  </si>
  <si>
    <t>ANS Private Limited</t>
  </si>
  <si>
    <t>Stockbroker &amp; Other Financial Services in Capital Market.</t>
  </si>
  <si>
    <t>Vedika Credit Capital Limited</t>
  </si>
  <si>
    <t>10th Rating</t>
  </si>
  <si>
    <t xml:space="preserve">Real Estate </t>
  </si>
  <si>
    <t>Housing Finance Company</t>
  </si>
  <si>
    <t>Proposed NCD</t>
  </si>
  <si>
    <t>Proposed Non Convertible Debenture (NCD)</t>
  </si>
  <si>
    <t>Parsvnath Estate Developers Private Limited</t>
  </si>
  <si>
    <t>Logix Buildtech Private Limited</t>
  </si>
  <si>
    <t>GMR Enterprises Private Limited</t>
  </si>
  <si>
    <t>Proposed Non Convertible Debentures</t>
  </si>
  <si>
    <t>Hedge Finance Limited</t>
  </si>
  <si>
    <t>Provisional IVR AA /Stable</t>
  </si>
  <si>
    <t>Power distribution in the state of West Bengal</t>
  </si>
  <si>
    <t>Bank</t>
  </si>
  <si>
    <t>NNP Construction Private Limited</t>
  </si>
  <si>
    <t xml:space="preserve">Construction of residential flats </t>
  </si>
  <si>
    <t>Non Convertible Debentures</t>
  </si>
  <si>
    <t>Bank of Maharashtra</t>
  </si>
  <si>
    <t>Scheduled Commercial Bank</t>
  </si>
  <si>
    <t>IVR AA+ /Stable</t>
  </si>
  <si>
    <t>Shivalik Small Finance Bank Limited</t>
  </si>
  <si>
    <t>Small Finance Bank</t>
  </si>
  <si>
    <t>Construction, operation, maintenance and toll collection for Thane Creek Bridge III Project</t>
  </si>
  <si>
    <t>Salem Erode Investments Limited</t>
  </si>
  <si>
    <t>Srivatsa Encivil Private Limited</t>
  </si>
  <si>
    <t xml:space="preserve">Real Estate Construction </t>
  </si>
  <si>
    <t>Real-estate developer</t>
  </si>
  <si>
    <t>Tapir Constructions Limited</t>
  </si>
  <si>
    <t>Development of Real Estate</t>
  </si>
  <si>
    <t>Engaged in Original Design Manufacturing (ODM) of Washing Machines for Voltas, Godrej, Haier, Havells, Flipkart, Amazon, Panasonic, Singer etc</t>
  </si>
  <si>
    <t>Provisional IVR D</t>
  </si>
  <si>
    <t>Non-Convertible
Debentures (NCDs)</t>
  </si>
  <si>
    <t>Inbrew Beverages Private Limited</t>
  </si>
  <si>
    <t>Withdrawn</t>
  </si>
  <si>
    <t>Provisional IVR A /Stable &amp; IVR A1</t>
  </si>
  <si>
    <t>GMR Power and Urban Infra Limited</t>
  </si>
  <si>
    <t>Transportation &amp; Urban Infrastructure, EPC, Energy business, Special Investment Region</t>
  </si>
  <si>
    <t>IVR C /Stable</t>
  </si>
  <si>
    <t>IVR BB+ /CWDI</t>
  </si>
  <si>
    <t>Sale and purchase of properties and land, establish and run shops, business centers, restaurants, and shopping complexes</t>
  </si>
  <si>
    <t>IVR BBB- (SO) /Stable</t>
  </si>
  <si>
    <t>Supported: IVR BB+ (CE) /Stable &amp; Unsupported: IVR C</t>
  </si>
  <si>
    <t>11th Rating</t>
  </si>
  <si>
    <t>IVR B- /Negative</t>
  </si>
  <si>
    <t>IVR BB- /Negative</t>
  </si>
  <si>
    <t>IVR BB- /Negative/INC</t>
  </si>
  <si>
    <t>IVR BB /Negative/INC</t>
  </si>
  <si>
    <t>IVR BB+ /Negative/INC</t>
  </si>
  <si>
    <t>Supported: IVR AA (CE) /Stable; Unsupported: IVR AA- /Stable</t>
  </si>
  <si>
    <t>Supported: Provisional IVR AA (CE) /Stable; Unsupported: IVR AA- /Stable</t>
  </si>
  <si>
    <t>Sugmya Finance Private Limited</t>
  </si>
  <si>
    <t>NTC Logistics India Private Limited</t>
  </si>
  <si>
    <t>Logistics service provider</t>
  </si>
  <si>
    <t>IVR B- /Negative/INC</t>
  </si>
  <si>
    <t>Kerala Financial Corporation</t>
  </si>
  <si>
    <t>Non-Convertible Debentures</t>
  </si>
  <si>
    <t xml:space="preserve">NBFC </t>
  </si>
  <si>
    <t>Alchemist Asset Reconstruction Company Limited</t>
  </si>
  <si>
    <t>Reliance Asset Reconstruction Company Limited</t>
  </si>
  <si>
    <t>IVR A /RWDI</t>
  </si>
  <si>
    <t>Proposed BASEL III Complaint Additional Tier I bonds</t>
  </si>
  <si>
    <t>IVR A- /RWNI</t>
  </si>
  <si>
    <t>BASEL III Complaint Tier II Bonds</t>
  </si>
  <si>
    <t>Satin Housing Finance Limited</t>
  </si>
  <si>
    <t>Provisional IVR BB- /Stable</t>
  </si>
  <si>
    <t>IVR A+ /RWNI</t>
  </si>
  <si>
    <t>12th Rating</t>
  </si>
  <si>
    <t>Non-Convertible Debentures (NCDs)</t>
  </si>
  <si>
    <t>Sai Srushti Bidalur Projects Private Limited</t>
  </si>
  <si>
    <t>Real estate activities with own or leased property. [This class includes buying, selling, renting and operating of self-owned or leased real estate such as apartment building and dwellings, non-residential buildings, developing and subdividing real estate into lots etc. Also included are development and sale of land and cemetery lots, operating of apartment hotels and residential mobile home sites.</t>
  </si>
  <si>
    <t>Rajasthan Rajya Vidyut Utpadan Nigam Limited</t>
  </si>
  <si>
    <t>Long Term Non-Convertible Debentures</t>
  </si>
  <si>
    <t>Power Generation and Selling to Discoms</t>
  </si>
  <si>
    <t>TruCap Finance Limited [Erstwhile Dhanvarsha Finvest Limited]</t>
  </si>
  <si>
    <t>Long Term Non Convertible Debentures</t>
  </si>
  <si>
    <t>Lending Income Generating Loans / Business Loans to MSME</t>
  </si>
  <si>
    <t>Non Convertible Debentures (NCD) (Zero Coupon Bonds)</t>
  </si>
  <si>
    <t>Presto Info Solutions Private Limited</t>
  </si>
  <si>
    <t>Secured Redeemable Bond Issue – Series I Tranche I</t>
  </si>
  <si>
    <t>Secured Redeemable Bond Issue – Series I Tranche II</t>
  </si>
  <si>
    <t>Secured Redeemable Bond Issue – Series II</t>
  </si>
  <si>
    <t>Maharashtra Gramin Bank (MGB)</t>
  </si>
  <si>
    <t xml:space="preserve">Tier I Perpetual Debt Instrument </t>
  </si>
  <si>
    <t>Tier II Innovative Perpetual Debt Instrument</t>
  </si>
  <si>
    <t>Regional Rural Bank sponsored by Bank of Maharashtra</t>
  </si>
  <si>
    <t>Non - Convertible Debentures</t>
  </si>
  <si>
    <t>Proposed Non Convertible Debentures (NCDs)</t>
  </si>
  <si>
    <t>13th Rating</t>
  </si>
  <si>
    <t>Arthmate Financing India Private Limited (Mamta Projects Private Limited)</t>
  </si>
  <si>
    <t>Non - Convertible Debentures (NCDs)</t>
  </si>
  <si>
    <t>Supported: IVR A (CE) /RWNI; Unsupported: IVR BB+ /Stable</t>
  </si>
  <si>
    <t>Rajasthan Rajya Vidyut Prasaran Nigam Limited</t>
  </si>
  <si>
    <t>Power Transmission</t>
  </si>
  <si>
    <t>Supported: IVR A- (CE) /Stable; Unsupported: IVR BBB- /Stable</t>
  </si>
  <si>
    <t>Isprout Business Centre Private Limited</t>
  </si>
  <si>
    <t>Managed Office Spaces/ Co-working spaces</t>
  </si>
  <si>
    <t>IVR BBB+ /RWDI</t>
  </si>
  <si>
    <t>Proposed Non Convertible Debentures (NCD)</t>
  </si>
  <si>
    <t xml:space="preserve">NCD </t>
  </si>
  <si>
    <t>Primacy Industries Private Limited</t>
  </si>
  <si>
    <t>Manufacturing home fragrance items</t>
  </si>
  <si>
    <t xml:space="preserve">Non-Convertible Debentures </t>
  </si>
  <si>
    <t>Proposed Non - Convertible Debentures</t>
  </si>
  <si>
    <t>Long term Fund Based Facilities – Non-Convertible Debentures</t>
  </si>
  <si>
    <t>Proposed Long Term Facility – Non Convertible Debentures (NCDs)</t>
  </si>
  <si>
    <t>NCD issue</t>
  </si>
  <si>
    <t xml:space="preserve">IVR AA+ /Stable </t>
  </si>
  <si>
    <t xml:space="preserve">IVR AA /Stable </t>
  </si>
  <si>
    <t>14th Rating</t>
  </si>
  <si>
    <t xml:space="preserve">IVR AA- /Stable </t>
  </si>
  <si>
    <t>Proposed Basel - III Compliant Tier-II Bonds</t>
  </si>
  <si>
    <t>Proposed Basel - III Compliant Tier - II Bonds</t>
  </si>
  <si>
    <t>Basel - III Compliant Tier - II Bonds</t>
  </si>
  <si>
    <t>Proposed Basel - III Compliant Additional Tier - I Bonds</t>
  </si>
  <si>
    <t>Basel - III Compliant Additional Tier - I Bonds</t>
  </si>
  <si>
    <t>Maa Mahamaya Industries Limited</t>
  </si>
  <si>
    <t>Heavy steel structural mill, Steel Melting Shop and Gas plant</t>
  </si>
  <si>
    <t>Long Term Debt facilities – Non Convertible Debentures</t>
  </si>
  <si>
    <t>Dhani Loans and Services Limited (DLSL)</t>
  </si>
  <si>
    <t>Megha Holdings Private Limited</t>
  </si>
  <si>
    <t>Financing of vehicle loans, LAP and unsecured MSME  loans</t>
  </si>
  <si>
    <t>Long Term Bank Facilities – Non Convertible Debentures</t>
  </si>
  <si>
    <t>Non - Convertible Debentures (NCD)</t>
  </si>
  <si>
    <t>Valencia and Mishal Ventures Private Limited</t>
  </si>
  <si>
    <t>Long Term Debt Facilities – Non Convertible Debentures (Proposed)</t>
  </si>
  <si>
    <t>Real Estate Developer (Residential as well as Commercial)</t>
  </si>
  <si>
    <t xml:space="preserve">IVR BBB /Negative </t>
  </si>
  <si>
    <t>IVR AA /CWDI</t>
  </si>
  <si>
    <t>IVR AA- /CWDI</t>
  </si>
  <si>
    <t>IVR A /RWNI</t>
  </si>
  <si>
    <t>IVR A /Positive</t>
  </si>
  <si>
    <t>Radius and Deserve Land Developers Pvt Ltd (RDLDPL)</t>
  </si>
  <si>
    <t>Sunstream City Private Limited (SCPL)</t>
  </si>
  <si>
    <t>Sahara Housingfina Corporation Limited</t>
  </si>
  <si>
    <t>Capri Global Capital Limited (CGCL)</t>
  </si>
  <si>
    <t>Selene Estate Limited</t>
  </si>
  <si>
    <t>Neepa Real Estates Private Limited</t>
  </si>
  <si>
    <t>Lendingkart Finance Limited</t>
  </si>
  <si>
    <t>ATS Infrabuild Private Limited</t>
  </si>
  <si>
    <t>Parinee Shelters Private Limited (PSPL)</t>
  </si>
  <si>
    <t>Parinee Realtors Private Limited (PRPL)</t>
  </si>
  <si>
    <t>Trust Investment Advisors Private Limited (TIAPL)</t>
  </si>
  <si>
    <t>West Bengal State Electricity Distribution Company Limited</t>
  </si>
  <si>
    <t>India Home Loan Limited (IHLL)</t>
  </si>
  <si>
    <t>Bank Of India (BOI)</t>
  </si>
  <si>
    <t>Thane Creek Bridge Infrastructure Limited (TCBIL)</t>
  </si>
  <si>
    <t>Sai Srushti Kengeri Projects Private Limited</t>
  </si>
  <si>
    <t>Vimal Plast (India) Private Limited</t>
  </si>
  <si>
    <t>Magnite Developers Private Limited (MDPL)</t>
  </si>
  <si>
    <t>Mitrata Inclusive Financial Services Private Limited (MIFSPL)</t>
  </si>
  <si>
    <t>Cadence Enterprises Private Limited (CEPL)</t>
  </si>
  <si>
    <t>UCO Bank (UCO)</t>
  </si>
  <si>
    <t>Punjab and Sind Bank (PSB)</t>
  </si>
  <si>
    <t xml:space="preserve">IVR B /Stable </t>
  </si>
  <si>
    <t>IVR BB /Stable/INC</t>
  </si>
  <si>
    <t xml:space="preserve">IVR B+ /INC </t>
  </si>
  <si>
    <t>IVR B+ /Stable/INC</t>
  </si>
  <si>
    <t>Supported: IVR BB+ (CE) /Stable; Unsupported: IVR C</t>
  </si>
  <si>
    <t>IVR C+ /INC</t>
  </si>
  <si>
    <t>IVR B /CWDI</t>
  </si>
  <si>
    <t>Supported: Provisional proposed IVR A+ (CE) /CWDI &amp; IVR A1+ (CE) /CWDI; Unsupported: IVR BB+ /Stable</t>
  </si>
  <si>
    <t>Agriwise Finserv Limited (Erstwhile StarAgri Finance Limited)</t>
  </si>
  <si>
    <t>Supported: Provisional IVR BB+ (CE) /Stable &amp; Unsupported: IVR C /Stable</t>
  </si>
  <si>
    <t>Proposed Non-Convertible Debentures (NCDs)</t>
  </si>
  <si>
    <t>Supported: Provisional proposed IVR A+ (CE) /CWDI; Unsupported: IVR BB+ /Stable</t>
  </si>
  <si>
    <t>Supported: IVR A- (CE) /RWNI; Unsupported: IVR BB+ /Stable</t>
  </si>
  <si>
    <t>Supported: Provisional IVR A- (CE) /RWNI; Unsupported: IVR BB+ /Stable</t>
  </si>
  <si>
    <t>Non-Convertible Debentures (NCD)</t>
  </si>
  <si>
    <t>Long term Debt
Facilities -NonConvertible
Debentures</t>
  </si>
  <si>
    <t>Supported: Provisional IVR BB+ (CE) /CWDI; Unsupported: IVR B+ /Stable</t>
  </si>
  <si>
    <t>Non-Convertible Debenture</t>
  </si>
  <si>
    <t>NCD</t>
  </si>
  <si>
    <t>Achiievers Finance India Private Limited</t>
  </si>
  <si>
    <t>Marwadi Chandarana Intermediaries Brokers Private Limited (MCIBPL)</t>
  </si>
  <si>
    <t>Ananya Finance for Inclusive Growth Private Limited</t>
  </si>
  <si>
    <t>CFM Asset Reconstruction Private Limited</t>
  </si>
  <si>
    <t>Apollo Green Energy Limited</t>
  </si>
  <si>
    <t>Companies engaged into multiple business segments namely EPC, Fashion and Trading, etc</t>
  </si>
  <si>
    <t>Long Term Debt Facilities - Non Convertible Debentures (NCDs)</t>
  </si>
  <si>
    <t>IT System Integration 
(The company is engaged in providing system integration solutions and related products)</t>
  </si>
  <si>
    <t>Tier II Bonds</t>
  </si>
  <si>
    <t>Proposed Tier II Bonds</t>
  </si>
  <si>
    <t>Long Term Facilities – Non-Convertible Debentures (NCDs)</t>
  </si>
  <si>
    <t>Long Term Facilities – Proposed Non Convertible Debentures (NCDs)</t>
  </si>
  <si>
    <t>Proposed to be Listed</t>
  </si>
  <si>
    <t>Long term Facilities – Non-convertible debentures</t>
  </si>
  <si>
    <t>Manufacturing wide range of alcoholic beverages (beer and spirits)</t>
  </si>
  <si>
    <t>Non Convertible Debentures Proposed</t>
  </si>
  <si>
    <t>Proposed Tier I Innovative Perpetual Debt Instrument</t>
  </si>
  <si>
    <t>BASEL III Complaint Additional Tier I bonds</t>
  </si>
  <si>
    <t>Non-Convertible Debentures (Promising Lenders Fund)</t>
  </si>
  <si>
    <t>Non-Convertible Debentures (Vivriti Samarth Bond Fund)</t>
  </si>
  <si>
    <t>Non-Convertible Debentures (UTI International Wealth Creator 4)</t>
  </si>
  <si>
    <t>IVR AA /Positive</t>
  </si>
  <si>
    <t>Muthalagu Finance Private Limited</t>
  </si>
  <si>
    <t>Proposed Non - Convertible Debentures (NCDs)</t>
  </si>
  <si>
    <t>Supported: Provisional IVR AA(CE) /Stable; Unsupported: IVR AA- /Stable</t>
  </si>
  <si>
    <t>15th Rating</t>
  </si>
  <si>
    <t>16th Rating</t>
  </si>
  <si>
    <t>Proposed Non - convertible debentures</t>
  </si>
  <si>
    <t>Business of Arbitrage Trading and jobbing in Indian Stock and Commodities market.</t>
  </si>
  <si>
    <t>GMR Enterprises Private Limited is the ultimate holding company of GMR Group and holds investments in listed and unlisted companies within the Group. The Company is registered with RBI as Non-Banking Financial Company - Core Investment Company (CIC) &amp; is categorised as Non-Deposit taking &amp; Systematically Important CIC (CIC-ND-SI).</t>
  </si>
  <si>
    <t>Optionally Convertible Debentures</t>
  </si>
  <si>
    <t>Proposed Non- Convertible Debentures (NCDs)</t>
  </si>
  <si>
    <t>Finstars Capital Limited</t>
  </si>
  <si>
    <t>Hindustan Construction Company Limited (HCC)</t>
  </si>
  <si>
    <t xml:space="preserve">Engineering and construction of infrastructure projects </t>
  </si>
  <si>
    <t>Bonds</t>
  </si>
  <si>
    <t>Aristo Securities Private Limited (ASPL)</t>
  </si>
  <si>
    <t>Long Term Instruments - Non-Convertible Debentures</t>
  </si>
  <si>
    <t>Compulsory Convertible Debentures</t>
  </si>
  <si>
    <t>Red Fort Capital Finance Company Private Limited</t>
  </si>
  <si>
    <t>Proposed Non-Convertible Debentures</t>
  </si>
  <si>
    <t>NBFC - "Secured Business Loans for working capital Invoice Discounting"</t>
  </si>
  <si>
    <t>Reilly Homes Realty Private Limited (RHRPL)</t>
  </si>
  <si>
    <t>Equinox India Developments Limited (formerly Indiabulls Real Estate Limited)</t>
  </si>
  <si>
    <t>IVR AA- /Positive</t>
  </si>
  <si>
    <t>Capacit'e Infraprojects Limited</t>
  </si>
  <si>
    <t>EPC contractors</t>
  </si>
  <si>
    <t>Long Term – BASEL III Compliant Tier II Bonds</t>
  </si>
  <si>
    <t>Nitco Limited</t>
  </si>
  <si>
    <t>Non-convertible Debentures</t>
  </si>
  <si>
    <t>Religare Housing Development Finance Corporation Limited</t>
  </si>
  <si>
    <t>HFC</t>
  </si>
  <si>
    <t>The Company is engaged in providing floor and wall solutions with a portfolio comprising a comprehensive range of tiles, marbles and mosaic.</t>
  </si>
  <si>
    <t>Annexure 23 - History of Credit Rating of all Outstanding Rating 30.09.2024 (Securities)</t>
  </si>
  <si>
    <t>Sector</t>
  </si>
  <si>
    <t>Type of Security</t>
  </si>
  <si>
    <t>Listing Status (Listed/Proposed to be Listed)</t>
  </si>
  <si>
    <t>1st Rating</t>
  </si>
  <si>
    <t>Sr. No.</t>
  </si>
  <si>
    <t xml:space="preserve">Date of Initial Rating </t>
  </si>
  <si>
    <t>Rating after 1st Revision</t>
  </si>
  <si>
    <t xml:space="preserve">Date of 1st Revision </t>
  </si>
  <si>
    <t>Rating after 2nd Revision</t>
  </si>
  <si>
    <t xml:space="preserve">Date of 2nd Revision </t>
  </si>
  <si>
    <t>Rating after 3rd Revision</t>
  </si>
  <si>
    <t xml:space="preserve">Date of 3rd Revision </t>
  </si>
  <si>
    <t>Rating after 4th Revision</t>
  </si>
  <si>
    <t xml:space="preserve">Date of 4th Revision </t>
  </si>
  <si>
    <t>Rating after 5th Revision</t>
  </si>
  <si>
    <t xml:space="preserve">Date of 5th Revision </t>
  </si>
  <si>
    <t>Rating after 6th Revision</t>
  </si>
  <si>
    <t xml:space="preserve">Date of 6th Revision </t>
  </si>
  <si>
    <t>Rating after 7th Revision</t>
  </si>
  <si>
    <t xml:space="preserve">Date of 7th Revision </t>
  </si>
  <si>
    <t>Rating after 8th Revision</t>
  </si>
  <si>
    <t xml:space="preserve">Date of 8th Revision </t>
  </si>
  <si>
    <t>Rating after 9th Revision</t>
  </si>
  <si>
    <t xml:space="preserve">Date of 9th Revision </t>
  </si>
  <si>
    <t>Rating after 10th Revision</t>
  </si>
  <si>
    <t xml:space="preserve">Date of 10th Revision </t>
  </si>
  <si>
    <t>Rating after 11th Revision</t>
  </si>
  <si>
    <t xml:space="preserve">Date of 11th Revision </t>
  </si>
  <si>
    <t>Rating after 12th Revision</t>
  </si>
  <si>
    <t xml:space="preserve">Date of 12th Revision </t>
  </si>
  <si>
    <t>Rating after 13th Revision</t>
  </si>
  <si>
    <t xml:space="preserve">Date of 13th Revision </t>
  </si>
  <si>
    <t>Rating after 14th Revision</t>
  </si>
  <si>
    <t>Rating after 15th Revision</t>
  </si>
  <si>
    <t xml:space="preserve">Date of 15th Revision </t>
  </si>
  <si>
    <t>Rating after 16th Revision</t>
  </si>
  <si>
    <t xml:space="preserve">Date of 16th Revision </t>
  </si>
  <si>
    <t>Current Outstanding Rating Sept 30, 2024</t>
  </si>
  <si>
    <t>Outstanding Issue Size (INR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</si>
</sst>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0.00;[Red]0.00"/>
    <numFmt numFmtId="167" formatCode="[$-409]d\-mmm\-yyyy;@"/>
    <numFmt numFmtId="168" formatCode="dd\-mmm\-yyyy"/>
  </numFmts>
  <fonts count="20"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b/>
      <sz val="12"/>
      <name val="Times New Roman"/>
      <family val="1"/>
    </font>
    <font>
      <sz val="11"/>
      <color theme="1"/>
      <name val="Cambria"/>
      <family val="1"/>
      <scheme val="major"/>
    </font>
    <font>
      <sz val="11"/>
      <name val="Cambria"/>
      <family val="1"/>
      <scheme val="major"/>
    </font>
    <font>
      <sz val="12"/>
      <color theme="1"/>
      <name val="Cambria"/>
      <family val="1"/>
      <scheme val="major"/>
    </font>
    <font>
      <b/>
      <sz val="12"/>
      <color theme="1"/>
      <name val="Cambria"/>
      <family val="1"/>
      <scheme val="major"/>
    </font>
    <font>
      <sz val="11"/>
      <color rgb="FF000000"/>
      <name val="Cambria"/>
      <family val="1"/>
      <scheme val="major"/>
    </font>
    <font>
      <b/>
      <sz val="11"/>
      <color theme="1"/>
      <name val="Cambria"/>
      <family val="1"/>
      <scheme val="major"/>
    </font>
    <font>
      <sz val="11"/>
      <color theme="1"/>
      <name val="Times New Roman"/>
      <family val="1"/>
    </font>
    <font>
      <b/>
      <sz val="11"/>
      <name val="Cambria"/>
      <family val="1"/>
      <scheme val="major"/>
    </font>
    <font>
      <sz val="11"/>
      <color rgb="FFFF0000"/>
      <name val="Times New Roman"/>
      <family val="1"/>
    </font>
    <font>
      <sz val="11"/>
      <color theme="1"/>
      <name val="Cambria"/>
      <family val="1"/>
    </font>
    <font>
      <sz val="11"/>
      <name val="Cambria"/>
      <family val="1"/>
    </font>
    <font>
      <sz val="12"/>
      <color theme="1"/>
      <name val="Cambria"/>
      <family val="1"/>
    </font>
    <font>
      <b/>
      <sz val="18"/>
      <name val="Cambria"/>
      <family val="1"/>
      <scheme val="major"/>
    </font>
    <font>
      <sz val="12"/>
      <name val="Cambria"/>
      <family val="1"/>
      <scheme val="major"/>
    </font>
    <font>
      <sz val="12"/>
      <name val="Cambria"/>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15">
    <xf numFmtId="0" fontId="0" fillId="0" borderId="0" xfId="0"/>
    <xf numFmtId="0" fontId="2" fillId="0" borderId="0" xfId="0" applyFont="1" applyAlignment="1">
      <alignment horizontal="left" vertical="top"/>
    </xf>
    <xf numFmtId="0" fontId="4" fillId="0" borderId="0" xfId="0" applyFont="1" applyAlignment="1">
      <alignment vertical="top"/>
    </xf>
    <xf numFmtId="0" fontId="2" fillId="0" borderId="0" xfId="0" applyFont="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166" fontId="5" fillId="0" borderId="1" xfId="0" applyNumberFormat="1" applyFont="1" applyBorder="1" applyAlignment="1">
      <alignment horizontal="left" vertical="top" wrapText="1"/>
    </xf>
    <xf numFmtId="2" fontId="5" fillId="0" borderId="1" xfId="0" applyNumberFormat="1" applyFont="1" applyBorder="1" applyAlignment="1">
      <alignment horizontal="left" vertical="top" wrapText="1"/>
    </xf>
    <xf numFmtId="14" fontId="5" fillId="0" borderId="1" xfId="0" applyNumberFormat="1" applyFont="1" applyBorder="1" applyAlignment="1">
      <alignment horizontal="left" vertical="top" wrapText="1"/>
    </xf>
    <xf numFmtId="2" fontId="5" fillId="0" borderId="1" xfId="0" applyNumberFormat="1" applyFont="1" applyBorder="1" applyAlignment="1">
      <alignment horizontal="left" vertical="top"/>
    </xf>
    <xf numFmtId="0" fontId="6" fillId="0" borderId="1" xfId="0" applyFont="1" applyBorder="1" applyAlignment="1">
      <alignment horizontal="left" vertical="top" wrapText="1"/>
    </xf>
    <xf numFmtId="2" fontId="6" fillId="0" borderId="1" xfId="0" applyNumberFormat="1" applyFont="1" applyBorder="1" applyAlignment="1">
      <alignment horizontal="left" vertical="top" wrapText="1"/>
    </xf>
    <xf numFmtId="14" fontId="5" fillId="0" borderId="1" xfId="0" applyNumberFormat="1" applyFont="1" applyBorder="1" applyAlignment="1">
      <alignment horizontal="left" vertical="top"/>
    </xf>
    <xf numFmtId="0" fontId="11" fillId="0" borderId="1" xfId="0" applyFont="1" applyBorder="1" applyAlignment="1">
      <alignment horizontal="left" vertical="top"/>
    </xf>
    <xf numFmtId="0" fontId="11" fillId="0" borderId="0" xfId="0" applyFont="1"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10" fillId="0" borderId="1" xfId="0" applyFont="1" applyBorder="1" applyAlignment="1">
      <alignment horizontal="left" vertical="top" wrapText="1"/>
    </xf>
    <xf numFmtId="14" fontId="6" fillId="0" borderId="1" xfId="0" applyNumberFormat="1" applyFont="1" applyBorder="1" applyAlignment="1">
      <alignment horizontal="left" vertical="top"/>
    </xf>
    <xf numFmtId="14" fontId="6" fillId="0" borderId="1" xfId="0" applyNumberFormat="1" applyFont="1" applyBorder="1" applyAlignment="1">
      <alignment horizontal="left" vertical="top" wrapText="1"/>
    </xf>
    <xf numFmtId="0" fontId="5" fillId="0" borderId="0" xfId="0" applyFont="1" applyAlignment="1">
      <alignment horizontal="left" vertical="top"/>
    </xf>
    <xf numFmtId="0" fontId="12" fillId="0" borderId="0" xfId="0" applyFont="1" applyAlignment="1">
      <alignment vertical="top"/>
    </xf>
    <xf numFmtId="0" fontId="6" fillId="0" borderId="1" xfId="0" applyFont="1" applyBorder="1" applyAlignment="1">
      <alignment horizontal="left" vertical="top"/>
    </xf>
    <xf numFmtId="0" fontId="13" fillId="0" borderId="0" xfId="0" applyFont="1" applyAlignment="1">
      <alignment horizontal="left" vertical="top" wrapText="1"/>
    </xf>
    <xf numFmtId="0" fontId="11" fillId="0" borderId="0" xfId="0" applyFont="1" applyAlignment="1">
      <alignment horizontal="left" vertical="top" wrapText="1"/>
    </xf>
    <xf numFmtId="168" fontId="10" fillId="0" borderId="1" xfId="0" applyNumberFormat="1" applyFont="1" applyBorder="1" applyAlignment="1">
      <alignment horizontal="left" vertical="top" wrapText="1"/>
    </xf>
    <xf numFmtId="168" fontId="5" fillId="0" borderId="1" xfId="0" applyNumberFormat="1" applyFont="1" applyBorder="1" applyAlignment="1">
      <alignment horizontal="left" vertical="top"/>
    </xf>
    <xf numFmtId="168" fontId="5" fillId="0" borderId="1" xfId="0" applyNumberFormat="1" applyFont="1" applyBorder="1" applyAlignment="1">
      <alignment horizontal="left" vertical="top" wrapText="1"/>
    </xf>
    <xf numFmtId="168" fontId="6" fillId="0" borderId="1" xfId="0" applyNumberFormat="1" applyFont="1" applyBorder="1" applyAlignment="1">
      <alignment horizontal="left" vertical="top" wrapText="1"/>
    </xf>
    <xf numFmtId="168" fontId="11" fillId="0" borderId="1" xfId="0" applyNumberFormat="1" applyFont="1" applyBorder="1" applyAlignment="1">
      <alignment horizontal="left" vertical="top"/>
    </xf>
    <xf numFmtId="168" fontId="11" fillId="0" borderId="0" xfId="0" applyNumberFormat="1" applyFont="1" applyAlignment="1">
      <alignment horizontal="left" vertical="top"/>
    </xf>
    <xf numFmtId="0" fontId="14" fillId="0" borderId="1" xfId="0" applyFont="1" applyBorder="1" applyAlignment="1">
      <alignment horizontal="left" vertical="top" wrapText="1"/>
    </xf>
    <xf numFmtId="168" fontId="5" fillId="0" borderId="2" xfId="0" applyNumberFormat="1" applyFont="1" applyBorder="1" applyAlignment="1">
      <alignment horizontal="left" vertical="top"/>
    </xf>
    <xf numFmtId="168" fontId="5" fillId="0" borderId="3" xfId="0" applyNumberFormat="1" applyFont="1" applyBorder="1" applyAlignment="1">
      <alignment horizontal="left" vertical="top"/>
    </xf>
    <xf numFmtId="0" fontId="5" fillId="0" borderId="3" xfId="0" applyFont="1" applyBorder="1" applyAlignment="1">
      <alignment horizontal="left" vertical="top" wrapText="1"/>
    </xf>
    <xf numFmtId="167" fontId="5" fillId="0" borderId="1" xfId="0" applyNumberFormat="1" applyFont="1" applyBorder="1" applyAlignment="1">
      <alignment horizontal="left" vertical="top" wrapText="1"/>
    </xf>
    <xf numFmtId="168" fontId="6" fillId="0" borderId="1" xfId="0" applyNumberFormat="1" applyFont="1" applyBorder="1" applyAlignment="1">
      <alignment horizontal="left" vertical="top"/>
    </xf>
    <xf numFmtId="167" fontId="16"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167" fontId="14" fillId="0" borderId="1" xfId="0" applyNumberFormat="1" applyFont="1" applyBorder="1" applyAlignment="1">
      <alignment horizontal="left" vertical="top" wrapText="1"/>
    </xf>
    <xf numFmtId="2" fontId="14"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0" fontId="3" fillId="0" borderId="0" xfId="0" applyFont="1" applyAlignment="1">
      <alignment horizontal="left" vertical="top"/>
    </xf>
    <xf numFmtId="0" fontId="5" fillId="0" borderId="3" xfId="0" applyFont="1" applyBorder="1" applyAlignment="1">
      <alignment horizontal="left" vertical="top"/>
    </xf>
    <xf numFmtId="0" fontId="7" fillId="0" borderId="0" xfId="0" applyFont="1" applyAlignment="1">
      <alignment horizontal="left" vertical="top" wrapText="1"/>
    </xf>
    <xf numFmtId="0" fontId="11" fillId="0" borderId="1" xfId="0" applyFont="1" applyBorder="1" applyAlignment="1">
      <alignment horizontal="left" vertical="top" wrapText="1"/>
    </xf>
    <xf numFmtId="168" fontId="11" fillId="0" borderId="1" xfId="0" applyNumberFormat="1" applyFont="1" applyBorder="1" applyAlignment="1">
      <alignment horizontal="left" vertical="top" wrapText="1"/>
    </xf>
    <xf numFmtId="0" fontId="14" fillId="0" borderId="1" xfId="0" applyFont="1" applyBorder="1" applyAlignment="1">
      <alignment horizontal="left" vertical="top"/>
    </xf>
    <xf numFmtId="167" fontId="16"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0" fontId="6" fillId="0" borderId="2" xfId="0" applyFont="1" applyBorder="1" applyAlignment="1">
      <alignment horizontal="left" vertical="top" wrapText="1"/>
    </xf>
    <xf numFmtId="168" fontId="5" fillId="0" borderId="2" xfId="0" applyNumberFormat="1" applyFont="1" applyBorder="1" applyAlignment="1">
      <alignment horizontal="left" vertical="top" wrapText="1"/>
    </xf>
    <xf numFmtId="0" fontId="14" fillId="0" borderId="2" xfId="0" applyFont="1" applyBorder="1" applyAlignment="1">
      <alignment horizontal="left" vertical="top" wrapText="1"/>
    </xf>
    <xf numFmtId="0" fontId="17" fillId="0" borderId="0" xfId="0" applyFont="1" applyAlignment="1">
      <alignment horizontal="left" vertical="top"/>
    </xf>
    <xf numFmtId="0" fontId="12" fillId="0" borderId="0" xfId="0" applyFont="1" applyAlignment="1">
      <alignment horizontal="left" vertical="top"/>
    </xf>
    <xf numFmtId="168" fontId="12" fillId="0" borderId="0" xfId="0" applyNumberFormat="1" applyFont="1" applyAlignment="1">
      <alignment horizontal="left" vertical="top"/>
    </xf>
    <xf numFmtId="0" fontId="4" fillId="0" borderId="0" xfId="0" applyFont="1" applyAlignment="1">
      <alignment horizontal="left" vertical="top"/>
    </xf>
    <xf numFmtId="0" fontId="7"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7" fillId="0" borderId="2" xfId="0" applyFont="1" applyBorder="1" applyAlignment="1">
      <alignment horizontal="left" vertical="top" wrapText="1"/>
    </xf>
    <xf numFmtId="0" fontId="16" fillId="0" borderId="1" xfId="0" applyFont="1" applyBorder="1" applyAlignment="1">
      <alignment horizontal="left" vertical="top" wrapText="1"/>
    </xf>
    <xf numFmtId="0" fontId="19" fillId="0" borderId="1" xfId="0" applyFont="1" applyBorder="1" applyAlignment="1">
      <alignment horizontal="left" vertical="top" wrapText="1"/>
    </xf>
    <xf numFmtId="0" fontId="16" fillId="0" borderId="2" xfId="0" applyFont="1" applyBorder="1" applyAlignment="1">
      <alignment horizontal="left" vertical="top" wrapText="1"/>
    </xf>
    <xf numFmtId="0" fontId="11" fillId="0" borderId="2" xfId="0" applyFont="1" applyBorder="1" applyAlignment="1">
      <alignment horizontal="left" vertical="top" wrapText="1"/>
    </xf>
    <xf numFmtId="0" fontId="17" fillId="0" borderId="6" xfId="0" applyFont="1" applyBorder="1" applyAlignment="1">
      <alignment horizontal="left" vertical="top"/>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168" fontId="5" fillId="0" borderId="2" xfId="0" applyNumberFormat="1" applyFont="1" applyBorder="1" applyAlignment="1">
      <alignment horizontal="left" vertical="top" wrapText="1"/>
    </xf>
    <xf numFmtId="168" fontId="5" fillId="0" borderId="3" xfId="0" applyNumberFormat="1"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8" fontId="5" fillId="0" borderId="2" xfId="0" applyNumberFormat="1" applyFont="1" applyBorder="1" applyAlignment="1">
      <alignment horizontal="left" vertical="top"/>
    </xf>
    <xf numFmtId="168" fontId="5" fillId="0" borderId="3" xfId="0" applyNumberFormat="1" applyFont="1" applyBorder="1" applyAlignment="1">
      <alignment horizontal="left" vertical="top"/>
    </xf>
    <xf numFmtId="168" fontId="5" fillId="0" borderId="4" xfId="0" applyNumberFormat="1" applyFont="1" applyBorder="1" applyAlignment="1">
      <alignment horizontal="left" vertical="top" wrapText="1"/>
    </xf>
    <xf numFmtId="0" fontId="6" fillId="0" borderId="4" xfId="0" applyFont="1" applyBorder="1" applyAlignment="1">
      <alignment horizontal="left" vertical="top" wrapText="1"/>
    </xf>
    <xf numFmtId="0" fontId="18" fillId="0" borderId="4" xfId="0" applyFont="1" applyBorder="1" applyAlignment="1">
      <alignment horizontal="left" vertical="top" wrapText="1"/>
    </xf>
    <xf numFmtId="168" fontId="6" fillId="0" borderId="2" xfId="0" applyNumberFormat="1" applyFont="1" applyBorder="1" applyAlignment="1">
      <alignment horizontal="left" vertical="top" wrapText="1"/>
    </xf>
    <xf numFmtId="168" fontId="6" fillId="0" borderId="4" xfId="0" applyNumberFormat="1" applyFont="1" applyBorder="1" applyAlignment="1">
      <alignment horizontal="left" vertical="top" wrapText="1"/>
    </xf>
    <xf numFmtId="168" fontId="6" fillId="0" borderId="3" xfId="0" applyNumberFormat="1" applyFont="1" applyBorder="1" applyAlignment="1">
      <alignment horizontal="left" vertical="top" wrapText="1"/>
    </xf>
    <xf numFmtId="168" fontId="6" fillId="0" borderId="2" xfId="0" applyNumberFormat="1" applyFont="1" applyBorder="1" applyAlignment="1">
      <alignment horizontal="left" vertical="top"/>
    </xf>
    <xf numFmtId="168" fontId="6" fillId="0" borderId="4" xfId="0" applyNumberFormat="1" applyFont="1" applyBorder="1" applyAlignment="1">
      <alignment horizontal="left" vertical="top"/>
    </xf>
    <xf numFmtId="168" fontId="6" fillId="0" borderId="3" xfId="0" applyNumberFormat="1" applyFont="1" applyBorder="1" applyAlignment="1">
      <alignment horizontal="left" vertical="top"/>
    </xf>
    <xf numFmtId="168" fontId="5" fillId="0" borderId="4" xfId="0" applyNumberFormat="1" applyFont="1" applyBorder="1" applyAlignment="1">
      <alignment horizontal="left" vertical="top"/>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18" fillId="0" borderId="1" xfId="0" applyFont="1" applyBorder="1" applyAlignment="1">
      <alignment horizontal="left" vertical="top" wrapText="1"/>
    </xf>
    <xf numFmtId="0" fontId="8" fillId="0" borderId="1" xfId="0" applyFont="1" applyBorder="1" applyAlignment="1">
      <alignment horizontal="left" vertical="top"/>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168" fontId="7" fillId="0" borderId="2" xfId="0" applyNumberFormat="1" applyFont="1" applyBorder="1" applyAlignment="1">
      <alignment horizontal="left" vertical="top"/>
    </xf>
    <xf numFmtId="168" fontId="7" fillId="0" borderId="4" xfId="0" applyNumberFormat="1" applyFont="1" applyBorder="1" applyAlignment="1">
      <alignment horizontal="left" vertical="top"/>
    </xf>
    <xf numFmtId="168" fontId="7" fillId="0" borderId="3" xfId="0" applyNumberFormat="1" applyFont="1" applyBorder="1" applyAlignment="1">
      <alignment horizontal="left" vertical="top"/>
    </xf>
    <xf numFmtId="2" fontId="8" fillId="0" borderId="1" xfId="0" applyNumberFormat="1" applyFont="1" applyBorder="1" applyAlignment="1">
      <alignment horizontal="left" vertical="top"/>
    </xf>
    <xf numFmtId="168" fontId="5" fillId="0" borderId="1" xfId="0" applyNumberFormat="1" applyFont="1" applyBorder="1" applyAlignment="1">
      <alignment horizontal="left" vertical="top"/>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168" fontId="5" fillId="0" borderId="1" xfId="0" applyNumberFormat="1" applyFont="1" applyBorder="1" applyAlignment="1">
      <alignment horizontal="left" vertical="top" wrapText="1"/>
    </xf>
    <xf numFmtId="168" fontId="5" fillId="0" borderId="5" xfId="0" applyNumberFormat="1" applyFont="1" applyBorder="1" applyAlignment="1">
      <alignment horizontal="left" vertical="top"/>
    </xf>
    <xf numFmtId="168" fontId="5" fillId="0" borderId="6" xfId="0" applyNumberFormat="1" applyFont="1" applyBorder="1" applyAlignment="1">
      <alignment horizontal="left" vertical="top"/>
    </xf>
    <xf numFmtId="14" fontId="5" fillId="0" borderId="1" xfId="0" applyNumberFormat="1" applyFont="1" applyBorder="1" applyAlignment="1">
      <alignment horizontal="left" vertical="top" wrapText="1"/>
    </xf>
    <xf numFmtId="14" fontId="5" fillId="0" borderId="1" xfId="0" applyNumberFormat="1" applyFont="1" applyBorder="1" applyAlignment="1">
      <alignment horizontal="left" vertical="top"/>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5" fillId="0" borderId="1" xfId="0" applyFont="1" applyBorder="1" applyAlignment="1">
      <alignment horizontal="left" vertical="top"/>
    </xf>
  </cellXfs>
  <cellStyles count="3">
    <cellStyle name="Comma 2" xfId="1" xr:uid="{3B4C669D-8CFA-47AF-8B8E-4D83A8C1EC36}"/>
    <cellStyle name="Currency 2" xfId="2" xr:uid="{23D41481-A7F6-433F-B6BD-DE9BF0D7CE8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4" tint="0.59996337778862885"/>
        </patternFill>
      </fill>
    </dxf>
    <dxf>
      <fill>
        <patternFill>
          <bgColor rgb="FF3F89CD"/>
        </patternFill>
      </fill>
    </dxf>
    <dxf>
      <fill>
        <patternFill>
          <bgColor theme="1"/>
        </patternFill>
      </fill>
    </dxf>
    <dxf>
      <fill>
        <patternFill>
          <bgColor theme="4" tint="0.39994506668294322"/>
        </patternFill>
      </fill>
    </dxf>
    <dxf>
      <fill>
        <patternFill>
          <bgColor rgb="FF4C91D0"/>
        </patternFill>
      </fill>
    </dxf>
  </dxfs>
  <tableStyles count="2" defaultTableStyle="TableStyleMedium2" defaultPivotStyle="PivotStyleMedium9">
    <tableStyle name="Table Style 1" pivot="0" count="2" xr9:uid="{EEA001CA-C756-4816-B314-656B1D3C6161}">
      <tableStyleElement type="firstRowStripe" dxfId="11"/>
      <tableStyleElement type="secondRowStripe" dxfId="10"/>
    </tableStyle>
    <tableStyle name="Table Style 2" pivot="0" count="4" xr9:uid="{F75204E9-0E3C-4F60-AFF4-20A9B610D4A9}">
      <tableStyleElement type="headerRow" dxfId="9"/>
      <tableStyleElement type="firstRowStripe" dxfId="8"/>
      <tableStyleElement type="secondRowStripe" dxfId="7"/>
      <tableStyleElement type="firstHeaderCell" dxfId="6"/>
    </tableStyle>
  </tableStyles>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2832-58B1-4981-8C78-43ED55EA1419}">
  <dimension ref="A1:AP133"/>
  <sheetViews>
    <sheetView tabSelected="1" zoomScale="55" zoomScaleNormal="55" workbookViewId="0">
      <pane xSplit="6" ySplit="3" topLeftCell="G4" activePane="bottomRight" state="frozen"/>
      <selection pane="topRight" activeCell="F1" sqref="F1"/>
      <selection pane="bottomLeft" activeCell="A4" sqref="A4"/>
      <selection pane="bottomRight" activeCell="E4" sqref="E4"/>
    </sheetView>
  </sheetViews>
  <sheetFormatPr defaultColWidth="9.1796875" defaultRowHeight="15.5" x14ac:dyDescent="0.35"/>
  <cols>
    <col min="1" max="1" width="8.1796875" style="24" customWidth="1"/>
    <col min="2" max="2" width="26" style="24" customWidth="1"/>
    <col min="3" max="3" width="41.26953125" style="25" customWidth="1"/>
    <col min="4" max="4" width="28.26953125" style="25" customWidth="1"/>
    <col min="5" max="5" width="18.7265625" style="25" customWidth="1"/>
    <col min="6" max="6" width="23.54296875" style="25" customWidth="1"/>
    <col min="7" max="7" width="26.54296875" style="14" customWidth="1"/>
    <col min="8" max="8" width="15.26953125" style="31" customWidth="1"/>
    <col min="9" max="9" width="27.1796875" style="14" customWidth="1"/>
    <col min="10" max="10" width="17.453125" style="31" customWidth="1"/>
    <col min="11" max="11" width="28.26953125" style="14" customWidth="1"/>
    <col min="12" max="12" width="14.81640625" style="31" customWidth="1"/>
    <col min="13" max="13" width="25.1796875" style="14" customWidth="1"/>
    <col min="14" max="14" width="17.81640625" style="31" customWidth="1"/>
    <col min="15" max="15" width="21.26953125" style="14" customWidth="1"/>
    <col min="16" max="16" width="15.453125" style="31" customWidth="1"/>
    <col min="17" max="17" width="21.54296875" style="14" customWidth="1"/>
    <col min="18" max="18" width="14.54296875" style="31" customWidth="1"/>
    <col min="19" max="19" width="19.7265625" style="14" customWidth="1"/>
    <col min="20" max="20" width="14" style="31" customWidth="1"/>
    <col min="21" max="21" width="23.54296875" style="14" customWidth="1"/>
    <col min="22" max="22" width="14" style="31" customWidth="1"/>
    <col min="23" max="23" width="20.453125" style="14" customWidth="1"/>
    <col min="24" max="24" width="15.26953125" style="31" customWidth="1"/>
    <col min="25" max="25" width="15.7265625" style="14" customWidth="1"/>
    <col min="26" max="26" width="17.81640625" style="31" customWidth="1"/>
    <col min="27" max="27" width="14.81640625" style="14" customWidth="1"/>
    <col min="28" max="28" width="15.7265625" style="31" customWidth="1"/>
    <col min="29" max="29" width="14.81640625" style="14" customWidth="1"/>
    <col min="30" max="30" width="14.81640625" style="31" customWidth="1"/>
    <col min="31" max="31" width="14.81640625" style="14" customWidth="1"/>
    <col min="32" max="32" width="14.81640625" style="31" customWidth="1"/>
    <col min="33" max="33" width="19.54296875" style="21" customWidth="1"/>
    <col min="34" max="34" width="14.81640625" style="31" customWidth="1"/>
    <col min="35" max="40" width="19.54296875" style="21" customWidth="1"/>
    <col min="41" max="41" width="12.81640625" style="1" customWidth="1"/>
    <col min="42" max="42" width="30.1796875" style="21" customWidth="1"/>
    <col min="43" max="16384" width="9.1796875" style="1"/>
  </cols>
  <sheetData>
    <row r="1" spans="1:42" s="2" customFormat="1" ht="42.75" customHeight="1" x14ac:dyDescent="0.35">
      <c r="A1" s="57"/>
      <c r="B1" s="66" t="s">
        <v>311</v>
      </c>
      <c r="C1" s="66"/>
      <c r="D1" s="66"/>
      <c r="E1" s="66"/>
      <c r="F1" s="66"/>
      <c r="G1" s="66"/>
      <c r="H1" s="54"/>
      <c r="I1" s="55"/>
      <c r="J1" s="56"/>
      <c r="K1" s="55"/>
      <c r="L1" s="56"/>
      <c r="M1" s="55"/>
      <c r="N1" s="56"/>
      <c r="O1" s="55"/>
      <c r="P1" s="56"/>
      <c r="Q1" s="55"/>
      <c r="R1" s="56"/>
      <c r="S1" s="55"/>
      <c r="T1" s="56"/>
      <c r="U1" s="55"/>
      <c r="V1" s="56"/>
      <c r="W1" s="55"/>
      <c r="X1" s="56"/>
      <c r="Y1" s="55"/>
      <c r="Z1" s="56"/>
      <c r="AA1" s="55"/>
      <c r="AB1" s="56"/>
      <c r="AC1" s="55"/>
      <c r="AD1" s="56"/>
      <c r="AE1" s="55"/>
      <c r="AF1" s="56"/>
      <c r="AG1" s="22"/>
      <c r="AH1" s="56"/>
      <c r="AI1" s="22"/>
      <c r="AJ1" s="22"/>
      <c r="AK1" s="22"/>
      <c r="AL1" s="22"/>
      <c r="AM1" s="22"/>
      <c r="AN1" s="22"/>
      <c r="AP1" s="22"/>
    </row>
    <row r="2" spans="1:42" ht="30" customHeight="1" x14ac:dyDescent="0.35">
      <c r="A2" s="98" t="s">
        <v>316</v>
      </c>
      <c r="B2" s="98" t="s">
        <v>0</v>
      </c>
      <c r="C2" s="97" t="s">
        <v>312</v>
      </c>
      <c r="D2" s="97" t="s">
        <v>313</v>
      </c>
      <c r="E2" s="97" t="s">
        <v>350</v>
      </c>
      <c r="F2" s="97" t="s">
        <v>314</v>
      </c>
      <c r="G2" s="102" t="s">
        <v>1</v>
      </c>
      <c r="H2" s="102"/>
      <c r="I2" s="102" t="s">
        <v>315</v>
      </c>
      <c r="J2" s="102"/>
      <c r="K2" s="102" t="s">
        <v>2</v>
      </c>
      <c r="L2" s="102"/>
      <c r="M2" s="96" t="s">
        <v>3</v>
      </c>
      <c r="N2" s="96"/>
      <c r="O2" s="96" t="s">
        <v>4</v>
      </c>
      <c r="P2" s="96"/>
      <c r="Q2" s="96" t="s">
        <v>5</v>
      </c>
      <c r="R2" s="96"/>
      <c r="S2" s="96" t="s">
        <v>6</v>
      </c>
      <c r="T2" s="96"/>
      <c r="U2" s="96" t="s">
        <v>7</v>
      </c>
      <c r="V2" s="96"/>
      <c r="W2" s="96" t="s">
        <v>8</v>
      </c>
      <c r="X2" s="96"/>
      <c r="Y2" s="96" t="s">
        <v>9</v>
      </c>
      <c r="Z2" s="96"/>
      <c r="AA2" s="96" t="s">
        <v>87</v>
      </c>
      <c r="AB2" s="96"/>
      <c r="AC2" s="96" t="s">
        <v>128</v>
      </c>
      <c r="AD2" s="96"/>
      <c r="AE2" s="96" t="s">
        <v>152</v>
      </c>
      <c r="AF2" s="96"/>
      <c r="AG2" s="96" t="s">
        <v>173</v>
      </c>
      <c r="AH2" s="96"/>
      <c r="AI2" s="96" t="s">
        <v>194</v>
      </c>
      <c r="AJ2" s="96"/>
      <c r="AK2" s="96" t="s">
        <v>283</v>
      </c>
      <c r="AL2" s="96"/>
      <c r="AM2" s="96" t="s">
        <v>284</v>
      </c>
      <c r="AN2" s="96"/>
      <c r="AO2" s="16"/>
      <c r="AP2" s="67" t="s">
        <v>349</v>
      </c>
    </row>
    <row r="3" spans="1:42" ht="39" customHeight="1" x14ac:dyDescent="0.35">
      <c r="A3" s="98"/>
      <c r="B3" s="98"/>
      <c r="C3" s="97"/>
      <c r="D3" s="97"/>
      <c r="E3" s="97"/>
      <c r="F3" s="97"/>
      <c r="G3" s="18" t="s">
        <v>1</v>
      </c>
      <c r="H3" s="26" t="s">
        <v>317</v>
      </c>
      <c r="I3" s="18" t="s">
        <v>318</v>
      </c>
      <c r="J3" s="26" t="s">
        <v>319</v>
      </c>
      <c r="K3" s="18" t="s">
        <v>320</v>
      </c>
      <c r="L3" s="26" t="s">
        <v>321</v>
      </c>
      <c r="M3" s="18" t="s">
        <v>322</v>
      </c>
      <c r="N3" s="26" t="s">
        <v>323</v>
      </c>
      <c r="O3" s="18" t="s">
        <v>324</v>
      </c>
      <c r="P3" s="26" t="s">
        <v>325</v>
      </c>
      <c r="Q3" s="18" t="s">
        <v>326</v>
      </c>
      <c r="R3" s="26" t="s">
        <v>327</v>
      </c>
      <c r="S3" s="18" t="s">
        <v>328</v>
      </c>
      <c r="T3" s="26" t="s">
        <v>329</v>
      </c>
      <c r="U3" s="18" t="s">
        <v>330</v>
      </c>
      <c r="V3" s="26" t="s">
        <v>331</v>
      </c>
      <c r="W3" s="18" t="s">
        <v>332</v>
      </c>
      <c r="X3" s="26" t="s">
        <v>333</v>
      </c>
      <c r="Y3" s="18" t="s">
        <v>334</v>
      </c>
      <c r="Z3" s="26" t="s">
        <v>335</v>
      </c>
      <c r="AA3" s="18" t="s">
        <v>336</v>
      </c>
      <c r="AB3" s="26" t="s">
        <v>337</v>
      </c>
      <c r="AC3" s="18" t="s">
        <v>338</v>
      </c>
      <c r="AD3" s="26" t="s">
        <v>339</v>
      </c>
      <c r="AE3" s="18" t="s">
        <v>340</v>
      </c>
      <c r="AF3" s="26" t="s">
        <v>341</v>
      </c>
      <c r="AG3" s="18" t="s">
        <v>342</v>
      </c>
      <c r="AH3" s="26" t="s">
        <v>343</v>
      </c>
      <c r="AI3" s="18" t="s">
        <v>344</v>
      </c>
      <c r="AJ3" s="26" t="s">
        <v>339</v>
      </c>
      <c r="AK3" s="18" t="s">
        <v>345</v>
      </c>
      <c r="AL3" s="26" t="s">
        <v>346</v>
      </c>
      <c r="AM3" s="18" t="s">
        <v>347</v>
      </c>
      <c r="AN3" s="26" t="s">
        <v>348</v>
      </c>
      <c r="AO3" s="17"/>
      <c r="AP3" s="68"/>
    </row>
    <row r="4" spans="1:42" ht="35.15" customHeight="1" x14ac:dyDescent="0.35">
      <c r="A4" s="58">
        <f>IF(B4&lt;&gt;"",COUNTA($B$4:B4),"")</f>
        <v>1</v>
      </c>
      <c r="B4" s="4" t="s">
        <v>217</v>
      </c>
      <c r="C4" s="4" t="s">
        <v>10</v>
      </c>
      <c r="D4" s="4" t="s">
        <v>102</v>
      </c>
      <c r="E4" s="7">
        <v>3020</v>
      </c>
      <c r="F4" s="4" t="s">
        <v>270</v>
      </c>
      <c r="G4" s="4" t="s">
        <v>126</v>
      </c>
      <c r="H4" s="27">
        <v>42409</v>
      </c>
      <c r="I4" s="5" t="s">
        <v>30</v>
      </c>
      <c r="J4" s="27">
        <v>42819</v>
      </c>
      <c r="K4" s="5" t="s">
        <v>30</v>
      </c>
      <c r="L4" s="27">
        <v>43262</v>
      </c>
      <c r="M4" s="4" t="s">
        <v>245</v>
      </c>
      <c r="N4" s="27">
        <v>43358</v>
      </c>
      <c r="O4" s="4" t="s">
        <v>44</v>
      </c>
      <c r="P4" s="27">
        <v>43488</v>
      </c>
      <c r="Q4" s="5" t="s">
        <v>14</v>
      </c>
      <c r="R4" s="27">
        <v>43888</v>
      </c>
      <c r="S4" s="8" t="s">
        <v>70</v>
      </c>
      <c r="T4" s="27">
        <v>44057</v>
      </c>
      <c r="U4" s="8" t="s">
        <v>18</v>
      </c>
      <c r="V4" s="27">
        <v>44412</v>
      </c>
      <c r="W4" s="5" t="s">
        <v>18</v>
      </c>
      <c r="X4" s="27">
        <v>44784</v>
      </c>
      <c r="Y4" s="5" t="s">
        <v>18</v>
      </c>
      <c r="Z4" s="27">
        <v>45145</v>
      </c>
      <c r="AA4" s="5" t="s">
        <v>18</v>
      </c>
      <c r="AB4" s="38">
        <v>45498</v>
      </c>
      <c r="AC4" s="5"/>
      <c r="AD4" s="27"/>
      <c r="AE4" s="5"/>
      <c r="AF4" s="27"/>
      <c r="AG4" s="5"/>
      <c r="AH4" s="27"/>
      <c r="AI4" s="5"/>
      <c r="AJ4" s="5"/>
      <c r="AK4" s="5"/>
      <c r="AL4" s="5"/>
      <c r="AM4" s="5"/>
      <c r="AN4" s="5"/>
      <c r="AP4" s="5" t="s">
        <v>18</v>
      </c>
    </row>
    <row r="5" spans="1:42" ht="35.15" customHeight="1" x14ac:dyDescent="0.35">
      <c r="A5" s="59">
        <f>IF(B5&lt;&gt;"",COUNTA($B$4:B5),"")</f>
        <v>2</v>
      </c>
      <c r="B5" s="10" t="s">
        <v>218</v>
      </c>
      <c r="C5" s="39" t="s">
        <v>88</v>
      </c>
      <c r="D5" s="4" t="s">
        <v>162</v>
      </c>
      <c r="E5" s="7">
        <v>8179</v>
      </c>
      <c r="F5" s="4" t="s">
        <v>270</v>
      </c>
      <c r="G5" s="5" t="s">
        <v>53</v>
      </c>
      <c r="H5" s="27">
        <v>42480</v>
      </c>
      <c r="I5" s="4" t="s">
        <v>129</v>
      </c>
      <c r="J5" s="27">
        <v>42920</v>
      </c>
      <c r="K5" s="4" t="s">
        <v>139</v>
      </c>
      <c r="L5" s="27">
        <v>43178</v>
      </c>
      <c r="M5" s="4" t="s">
        <v>139</v>
      </c>
      <c r="N5" s="27">
        <v>43630</v>
      </c>
      <c r="O5" s="8" t="s">
        <v>139</v>
      </c>
      <c r="P5" s="27">
        <v>44007</v>
      </c>
      <c r="Q5" s="8" t="s">
        <v>20</v>
      </c>
      <c r="R5" s="27">
        <v>44357</v>
      </c>
      <c r="S5" s="4" t="s">
        <v>244</v>
      </c>
      <c r="T5" s="27">
        <v>44712</v>
      </c>
      <c r="U5" s="5" t="s">
        <v>18</v>
      </c>
      <c r="V5" s="27">
        <v>45072</v>
      </c>
      <c r="W5" s="5" t="s">
        <v>18</v>
      </c>
      <c r="X5" s="27">
        <v>45406</v>
      </c>
      <c r="Y5" s="5"/>
      <c r="Z5" s="27"/>
      <c r="AA5" s="5"/>
      <c r="AB5" s="27"/>
      <c r="AC5" s="5"/>
      <c r="AD5" s="27"/>
      <c r="AE5" s="5"/>
      <c r="AF5" s="27"/>
      <c r="AG5" s="5"/>
      <c r="AH5" s="27"/>
      <c r="AI5" s="5"/>
      <c r="AJ5" s="5"/>
      <c r="AK5" s="5"/>
      <c r="AL5" s="5"/>
      <c r="AM5" s="5"/>
      <c r="AN5" s="5"/>
      <c r="AP5" s="5" t="s">
        <v>18</v>
      </c>
    </row>
    <row r="6" spans="1:42" s="14" customFormat="1" ht="35.15" customHeight="1" x14ac:dyDescent="0.35">
      <c r="A6" s="59">
        <f>IF(B6&lt;&gt;"",COUNTA($B$4:B6),"")</f>
        <v>3</v>
      </c>
      <c r="B6" s="10" t="s">
        <v>219</v>
      </c>
      <c r="C6" s="39" t="s">
        <v>89</v>
      </c>
      <c r="D6" s="4" t="s">
        <v>141</v>
      </c>
      <c r="E6" s="7">
        <v>300</v>
      </c>
      <c r="F6" s="39" t="s">
        <v>15</v>
      </c>
      <c r="G6" s="5" t="s">
        <v>30</v>
      </c>
      <c r="H6" s="27">
        <v>42829</v>
      </c>
      <c r="I6" s="5" t="s">
        <v>30</v>
      </c>
      <c r="J6" s="27">
        <v>43235</v>
      </c>
      <c r="K6" s="5" t="s">
        <v>30</v>
      </c>
      <c r="L6" s="27">
        <v>43634</v>
      </c>
      <c r="M6" s="8" t="s">
        <v>30</v>
      </c>
      <c r="N6" s="27">
        <v>44064</v>
      </c>
      <c r="O6" s="8" t="s">
        <v>30</v>
      </c>
      <c r="P6" s="27">
        <v>44425</v>
      </c>
      <c r="Q6" s="4" t="s">
        <v>30</v>
      </c>
      <c r="R6" s="27">
        <v>44777</v>
      </c>
      <c r="S6" s="4" t="s">
        <v>30</v>
      </c>
      <c r="T6" s="27">
        <v>45139</v>
      </c>
      <c r="U6" s="32" t="s">
        <v>130</v>
      </c>
      <c r="V6" s="40">
        <v>45502</v>
      </c>
      <c r="W6" s="5"/>
      <c r="X6" s="27"/>
      <c r="Y6" s="5"/>
      <c r="Z6" s="27"/>
      <c r="AA6" s="5"/>
      <c r="AB6" s="27"/>
      <c r="AC6" s="5"/>
      <c r="AD6" s="27"/>
      <c r="AE6" s="5"/>
      <c r="AF6" s="27"/>
      <c r="AG6" s="5"/>
      <c r="AH6" s="27"/>
      <c r="AI6" s="5"/>
      <c r="AJ6" s="5"/>
      <c r="AK6" s="5"/>
      <c r="AL6" s="5"/>
      <c r="AM6" s="5"/>
      <c r="AN6" s="5"/>
      <c r="AP6" s="32" t="s">
        <v>130</v>
      </c>
    </row>
    <row r="7" spans="1:42" ht="35.15" customHeight="1" x14ac:dyDescent="0.35">
      <c r="A7" s="75">
        <f>IF(B7&lt;&gt;"",COUNTA($B$4:B7),"")</f>
        <v>4</v>
      </c>
      <c r="B7" s="77" t="s">
        <v>25</v>
      </c>
      <c r="C7" s="77" t="s">
        <v>33</v>
      </c>
      <c r="D7" s="32" t="s">
        <v>171</v>
      </c>
      <c r="E7" s="7">
        <v>1827.5</v>
      </c>
      <c r="F7" s="77" t="s">
        <v>11</v>
      </c>
      <c r="G7" s="5" t="s">
        <v>216</v>
      </c>
      <c r="H7" s="79">
        <v>43883</v>
      </c>
      <c r="I7" s="12" t="s">
        <v>42</v>
      </c>
      <c r="J7" s="79">
        <v>44069</v>
      </c>
      <c r="K7" s="19" t="s">
        <v>26</v>
      </c>
      <c r="L7" s="79">
        <v>44434</v>
      </c>
      <c r="M7" s="19" t="s">
        <v>26</v>
      </c>
      <c r="N7" s="79">
        <v>44798</v>
      </c>
      <c r="O7" s="19" t="s">
        <v>26</v>
      </c>
      <c r="P7" s="79">
        <v>45013</v>
      </c>
      <c r="Q7" s="4" t="s">
        <v>38</v>
      </c>
      <c r="R7" s="79">
        <v>45184</v>
      </c>
      <c r="S7" s="4" t="s">
        <v>38</v>
      </c>
      <c r="T7" s="79">
        <v>45243</v>
      </c>
      <c r="U7" s="4" t="s">
        <v>38</v>
      </c>
      <c r="V7" s="79">
        <v>45280</v>
      </c>
      <c r="W7" s="4" t="s">
        <v>38</v>
      </c>
      <c r="X7" s="79">
        <v>45299</v>
      </c>
      <c r="Y7" s="4" t="s">
        <v>38</v>
      </c>
      <c r="Z7" s="79">
        <v>45316</v>
      </c>
      <c r="AA7" s="4" t="s">
        <v>38</v>
      </c>
      <c r="AB7" s="79">
        <v>45351</v>
      </c>
      <c r="AC7" s="4" t="s">
        <v>38</v>
      </c>
      <c r="AD7" s="79">
        <v>45398</v>
      </c>
      <c r="AE7" s="4" t="s">
        <v>38</v>
      </c>
      <c r="AF7" s="99">
        <v>45426</v>
      </c>
      <c r="AG7" s="4" t="s">
        <v>38</v>
      </c>
      <c r="AH7" s="99">
        <v>45504</v>
      </c>
      <c r="AI7" s="32" t="s">
        <v>38</v>
      </c>
      <c r="AJ7" s="99">
        <v>45542</v>
      </c>
      <c r="AK7" s="32"/>
      <c r="AL7" s="32"/>
      <c r="AM7" s="32"/>
      <c r="AN7" s="32"/>
      <c r="AP7" s="32" t="s">
        <v>38</v>
      </c>
    </row>
    <row r="8" spans="1:42" s="43" customFormat="1" ht="35.15" customHeight="1" x14ac:dyDescent="0.35">
      <c r="A8" s="83"/>
      <c r="B8" s="82"/>
      <c r="C8" s="82"/>
      <c r="D8" s="32" t="s">
        <v>172</v>
      </c>
      <c r="E8" s="7">
        <v>522.5</v>
      </c>
      <c r="F8" s="82"/>
      <c r="G8" s="23" t="s">
        <v>27</v>
      </c>
      <c r="H8" s="90"/>
      <c r="I8" s="19" t="s">
        <v>42</v>
      </c>
      <c r="J8" s="90"/>
      <c r="K8" s="19" t="s">
        <v>26</v>
      </c>
      <c r="L8" s="90"/>
      <c r="M8" s="20" t="s">
        <v>119</v>
      </c>
      <c r="N8" s="90"/>
      <c r="O8" s="19" t="s">
        <v>26</v>
      </c>
      <c r="P8" s="90"/>
      <c r="Q8" s="10" t="s">
        <v>119</v>
      </c>
      <c r="R8" s="90"/>
      <c r="S8" s="10" t="s">
        <v>38</v>
      </c>
      <c r="T8" s="90"/>
      <c r="U8" s="10" t="s">
        <v>38</v>
      </c>
      <c r="V8" s="90"/>
      <c r="W8" s="10" t="s">
        <v>38</v>
      </c>
      <c r="X8" s="90"/>
      <c r="Y8" s="10" t="s">
        <v>38</v>
      </c>
      <c r="Z8" s="90"/>
      <c r="AA8" s="10" t="s">
        <v>38</v>
      </c>
      <c r="AB8" s="90"/>
      <c r="AC8" s="10" t="s">
        <v>38</v>
      </c>
      <c r="AD8" s="90"/>
      <c r="AE8" s="10" t="s">
        <v>38</v>
      </c>
      <c r="AF8" s="100"/>
      <c r="AG8" s="10" t="s">
        <v>38</v>
      </c>
      <c r="AH8" s="100"/>
      <c r="AI8" s="32" t="s">
        <v>38</v>
      </c>
      <c r="AJ8" s="100"/>
      <c r="AK8" s="32"/>
      <c r="AL8" s="32"/>
      <c r="AM8" s="32"/>
      <c r="AN8" s="32"/>
      <c r="AP8" s="32" t="s">
        <v>38</v>
      </c>
    </row>
    <row r="9" spans="1:42" s="43" customFormat="1" ht="35.15" customHeight="1" x14ac:dyDescent="0.35">
      <c r="A9" s="76"/>
      <c r="B9" s="78"/>
      <c r="C9" s="78"/>
      <c r="D9" s="32" t="s">
        <v>172</v>
      </c>
      <c r="E9" s="7">
        <v>3050</v>
      </c>
      <c r="F9" s="78"/>
      <c r="G9" s="11" t="s">
        <v>27</v>
      </c>
      <c r="H9" s="80"/>
      <c r="I9" s="11" t="s">
        <v>27</v>
      </c>
      <c r="J9" s="80"/>
      <c r="K9" s="19" t="s">
        <v>26</v>
      </c>
      <c r="L9" s="80"/>
      <c r="M9" s="20" t="s">
        <v>119</v>
      </c>
      <c r="N9" s="80"/>
      <c r="O9" s="23" t="s">
        <v>27</v>
      </c>
      <c r="P9" s="80"/>
      <c r="Q9" s="10" t="s">
        <v>27</v>
      </c>
      <c r="R9" s="80"/>
      <c r="S9" s="11" t="s">
        <v>27</v>
      </c>
      <c r="T9" s="80"/>
      <c r="U9" s="11" t="s">
        <v>27</v>
      </c>
      <c r="V9" s="80"/>
      <c r="W9" s="11" t="s">
        <v>27</v>
      </c>
      <c r="X9" s="80"/>
      <c r="Y9" s="11" t="s">
        <v>27</v>
      </c>
      <c r="Z9" s="80"/>
      <c r="AA9" s="11" t="s">
        <v>27</v>
      </c>
      <c r="AB9" s="80"/>
      <c r="AC9" s="11" t="s">
        <v>27</v>
      </c>
      <c r="AD9" s="80"/>
      <c r="AE9" s="11" t="s">
        <v>27</v>
      </c>
      <c r="AF9" s="101"/>
      <c r="AG9" s="11" t="s">
        <v>27</v>
      </c>
      <c r="AH9" s="101"/>
      <c r="AI9" s="32" t="s">
        <v>38</v>
      </c>
      <c r="AJ9" s="101"/>
      <c r="AK9" s="32"/>
      <c r="AL9" s="32"/>
      <c r="AM9" s="32"/>
      <c r="AN9" s="32"/>
      <c r="AP9" s="32" t="s">
        <v>38</v>
      </c>
    </row>
    <row r="10" spans="1:42" ht="35.15" customHeight="1" x14ac:dyDescent="0.35">
      <c r="A10" s="95">
        <f>IF(B10&lt;&gt;"",COUNTA($B$4:B10),"")</f>
        <v>5</v>
      </c>
      <c r="B10" s="106" t="s">
        <v>258</v>
      </c>
      <c r="C10" s="105" t="s">
        <v>33</v>
      </c>
      <c r="D10" s="4" t="s">
        <v>102</v>
      </c>
      <c r="E10" s="7">
        <v>123.69999999999999</v>
      </c>
      <c r="F10" s="105" t="s">
        <v>11</v>
      </c>
      <c r="G10" s="5" t="s">
        <v>28</v>
      </c>
      <c r="H10" s="79">
        <v>43446</v>
      </c>
      <c r="I10" s="5" t="s">
        <v>28</v>
      </c>
      <c r="J10" s="79">
        <v>43819</v>
      </c>
      <c r="K10" s="4" t="s">
        <v>75</v>
      </c>
      <c r="L10" s="108">
        <v>44231</v>
      </c>
      <c r="M10" s="4" t="s">
        <v>75</v>
      </c>
      <c r="N10" s="103">
        <v>44538</v>
      </c>
      <c r="O10" s="4" t="s">
        <v>75</v>
      </c>
      <c r="P10" s="103">
        <v>44583</v>
      </c>
      <c r="Q10" s="5" t="s">
        <v>16</v>
      </c>
      <c r="R10" s="103">
        <v>44904</v>
      </c>
      <c r="S10" s="4" t="s">
        <v>16</v>
      </c>
      <c r="T10" s="103">
        <v>45266</v>
      </c>
      <c r="U10" s="5"/>
      <c r="V10" s="27"/>
      <c r="W10" s="5"/>
      <c r="X10" s="27"/>
      <c r="Y10" s="5"/>
      <c r="Z10" s="27"/>
      <c r="AA10" s="5"/>
      <c r="AB10" s="27"/>
      <c r="AC10" s="5"/>
      <c r="AD10" s="27"/>
      <c r="AE10" s="5"/>
      <c r="AF10" s="27"/>
      <c r="AG10" s="5"/>
      <c r="AH10" s="27"/>
      <c r="AI10" s="5"/>
      <c r="AJ10" s="5"/>
      <c r="AK10" s="5"/>
      <c r="AL10" s="5"/>
      <c r="AM10" s="5"/>
      <c r="AN10" s="5"/>
      <c r="AP10" s="4" t="s">
        <v>16</v>
      </c>
    </row>
    <row r="11" spans="1:42" ht="35.15" customHeight="1" x14ac:dyDescent="0.35">
      <c r="A11" s="95" t="str">
        <f>IF(B11&lt;&gt;"",COUNTA($B$4:B11),"")</f>
        <v/>
      </c>
      <c r="B11" s="106"/>
      <c r="C11" s="105"/>
      <c r="D11" s="4" t="s">
        <v>95</v>
      </c>
      <c r="E11" s="7">
        <v>126.30000000000001</v>
      </c>
      <c r="F11" s="105"/>
      <c r="G11" s="5" t="s">
        <v>27</v>
      </c>
      <c r="H11" s="80"/>
      <c r="I11" s="5" t="s">
        <v>27</v>
      </c>
      <c r="J11" s="80"/>
      <c r="K11" s="5" t="s">
        <v>27</v>
      </c>
      <c r="L11" s="109"/>
      <c r="M11" s="4" t="s">
        <v>75</v>
      </c>
      <c r="N11" s="103"/>
      <c r="O11" s="4" t="s">
        <v>75</v>
      </c>
      <c r="P11" s="103"/>
      <c r="Q11" s="5" t="s">
        <v>16</v>
      </c>
      <c r="R11" s="103"/>
      <c r="S11" s="4" t="s">
        <v>16</v>
      </c>
      <c r="T11" s="103"/>
      <c r="U11" s="5"/>
      <c r="V11" s="27"/>
      <c r="W11" s="5"/>
      <c r="X11" s="27"/>
      <c r="Y11" s="5"/>
      <c r="Z11" s="27"/>
      <c r="AA11" s="5"/>
      <c r="AB11" s="27"/>
      <c r="AC11" s="5"/>
      <c r="AD11" s="27"/>
      <c r="AE11" s="5"/>
      <c r="AF11" s="27"/>
      <c r="AG11" s="5"/>
      <c r="AH11" s="27"/>
      <c r="AI11" s="5"/>
      <c r="AJ11" s="5"/>
      <c r="AK11" s="5"/>
      <c r="AL11" s="5"/>
      <c r="AM11" s="5"/>
      <c r="AN11" s="5"/>
      <c r="AP11" s="4" t="s">
        <v>16</v>
      </c>
    </row>
    <row r="12" spans="1:42" ht="35.15" customHeight="1" x14ac:dyDescent="0.35">
      <c r="A12" s="75">
        <f>IF(B12&lt;&gt;"",COUNTA($B$4:B12),"")</f>
        <v>6</v>
      </c>
      <c r="B12" s="77" t="s">
        <v>220</v>
      </c>
      <c r="C12" s="77" t="s">
        <v>33</v>
      </c>
      <c r="D12" s="32" t="s">
        <v>153</v>
      </c>
      <c r="E12" s="7">
        <v>1500</v>
      </c>
      <c r="F12" s="77" t="s">
        <v>11</v>
      </c>
      <c r="G12" s="5" t="s">
        <v>38</v>
      </c>
      <c r="H12" s="79">
        <v>43502</v>
      </c>
      <c r="I12" s="5" t="s">
        <v>119</v>
      </c>
      <c r="J12" s="79">
        <v>44014</v>
      </c>
      <c r="K12" s="4" t="s">
        <v>213</v>
      </c>
      <c r="L12" s="79">
        <v>44232</v>
      </c>
      <c r="M12" s="4" t="s">
        <v>38</v>
      </c>
      <c r="N12" s="79">
        <v>44595</v>
      </c>
      <c r="O12" s="5" t="s">
        <v>38</v>
      </c>
      <c r="P12" s="79">
        <v>44958</v>
      </c>
      <c r="Q12" s="4" t="s">
        <v>38</v>
      </c>
      <c r="R12" s="79">
        <v>45006</v>
      </c>
      <c r="S12" s="4" t="s">
        <v>38</v>
      </c>
      <c r="T12" s="79">
        <v>45016</v>
      </c>
      <c r="U12" s="4" t="s">
        <v>38</v>
      </c>
      <c r="V12" s="79">
        <v>45152</v>
      </c>
      <c r="W12" s="4" t="s">
        <v>38</v>
      </c>
      <c r="X12" s="79">
        <v>45173</v>
      </c>
      <c r="Y12" s="4" t="s">
        <v>193</v>
      </c>
      <c r="Z12" s="79">
        <v>45287</v>
      </c>
      <c r="AA12" s="4" t="s">
        <v>193</v>
      </c>
      <c r="AB12" s="79">
        <v>45352</v>
      </c>
      <c r="AC12" s="32" t="s">
        <v>279</v>
      </c>
      <c r="AD12" s="79">
        <v>45377</v>
      </c>
      <c r="AE12" s="5"/>
      <c r="AF12" s="27"/>
      <c r="AG12" s="5"/>
      <c r="AH12" s="27"/>
      <c r="AI12" s="5"/>
      <c r="AJ12" s="5"/>
      <c r="AK12" s="5"/>
      <c r="AL12" s="5"/>
      <c r="AM12" s="5"/>
      <c r="AN12" s="5"/>
      <c r="AP12" s="32" t="s">
        <v>279</v>
      </c>
    </row>
    <row r="13" spans="1:42" ht="35.15" customHeight="1" x14ac:dyDescent="0.35">
      <c r="A13" s="76"/>
      <c r="B13" s="78"/>
      <c r="C13" s="78"/>
      <c r="D13" s="32" t="s">
        <v>172</v>
      </c>
      <c r="E13" s="7">
        <v>1500</v>
      </c>
      <c r="F13" s="78"/>
      <c r="G13" s="5" t="s">
        <v>27</v>
      </c>
      <c r="H13" s="80"/>
      <c r="I13" s="5" t="s">
        <v>195</v>
      </c>
      <c r="J13" s="80"/>
      <c r="K13" s="4" t="s">
        <v>213</v>
      </c>
      <c r="L13" s="80"/>
      <c r="M13" s="4" t="s">
        <v>38</v>
      </c>
      <c r="N13" s="80"/>
      <c r="O13" s="5" t="s">
        <v>38</v>
      </c>
      <c r="P13" s="80"/>
      <c r="Q13" s="4" t="s">
        <v>38</v>
      </c>
      <c r="R13" s="80"/>
      <c r="S13" s="4" t="s">
        <v>38</v>
      </c>
      <c r="T13" s="80"/>
      <c r="U13" s="4" t="s">
        <v>38</v>
      </c>
      <c r="V13" s="80"/>
      <c r="W13" s="4" t="s">
        <v>38</v>
      </c>
      <c r="X13" s="80"/>
      <c r="Y13" s="4" t="s">
        <v>193</v>
      </c>
      <c r="Z13" s="80"/>
      <c r="AA13" s="4" t="s">
        <v>193</v>
      </c>
      <c r="AB13" s="80"/>
      <c r="AC13" s="32" t="s">
        <v>279</v>
      </c>
      <c r="AD13" s="80"/>
      <c r="AE13" s="5"/>
      <c r="AF13" s="27"/>
      <c r="AG13" s="5"/>
      <c r="AH13" s="27"/>
      <c r="AI13" s="5"/>
      <c r="AJ13" s="5"/>
      <c r="AK13" s="5"/>
      <c r="AL13" s="5"/>
      <c r="AM13" s="5"/>
      <c r="AN13" s="5"/>
      <c r="AP13" s="32" t="s">
        <v>279</v>
      </c>
    </row>
    <row r="14" spans="1:42" ht="35.15" customHeight="1" x14ac:dyDescent="0.35">
      <c r="A14" s="61">
        <f>IF(B14&lt;&gt;"",COUNTA($B$4:B14),"")</f>
        <v>7</v>
      </c>
      <c r="B14" s="50" t="s">
        <v>43</v>
      </c>
      <c r="C14" s="50" t="s">
        <v>10</v>
      </c>
      <c r="D14" s="32" t="s">
        <v>288</v>
      </c>
      <c r="E14" s="7">
        <v>3030.7</v>
      </c>
      <c r="F14" s="50" t="s">
        <v>15</v>
      </c>
      <c r="G14" s="5" t="s">
        <v>57</v>
      </c>
      <c r="H14" s="33">
        <v>43742</v>
      </c>
      <c r="I14" s="4" t="s">
        <v>49</v>
      </c>
      <c r="J14" s="33">
        <v>44147</v>
      </c>
      <c r="K14" s="4" t="s">
        <v>124</v>
      </c>
      <c r="L14" s="33">
        <v>44305</v>
      </c>
      <c r="M14" s="4" t="s">
        <v>45</v>
      </c>
      <c r="N14" s="33">
        <v>44435</v>
      </c>
      <c r="O14" s="4" t="s">
        <v>80</v>
      </c>
      <c r="P14" s="33">
        <v>44799</v>
      </c>
      <c r="Q14" s="4" t="s">
        <v>35</v>
      </c>
      <c r="R14" s="33">
        <v>44811</v>
      </c>
      <c r="S14" s="5" t="s">
        <v>23</v>
      </c>
      <c r="T14" s="33">
        <v>45086</v>
      </c>
      <c r="U14" s="32" t="s">
        <v>24</v>
      </c>
      <c r="V14" s="33">
        <v>45450</v>
      </c>
      <c r="W14" s="5"/>
      <c r="X14" s="27"/>
      <c r="Y14" s="5"/>
      <c r="Z14" s="27"/>
      <c r="AA14" s="5"/>
      <c r="AB14" s="27"/>
      <c r="AC14" s="5"/>
      <c r="AD14" s="27"/>
      <c r="AE14" s="5"/>
      <c r="AF14" s="27"/>
      <c r="AG14" s="5"/>
      <c r="AH14" s="27"/>
      <c r="AI14" s="5"/>
      <c r="AJ14" s="5"/>
      <c r="AK14" s="5"/>
      <c r="AL14" s="5"/>
      <c r="AM14" s="5"/>
      <c r="AN14" s="5"/>
      <c r="AP14" s="32" t="s">
        <v>24</v>
      </c>
    </row>
    <row r="15" spans="1:42" ht="35.15" customHeight="1" x14ac:dyDescent="0.35">
      <c r="A15" s="60">
        <f>IF(B15&lt;&gt;"",COUNTA($B$4:B15),"")</f>
        <v>8</v>
      </c>
      <c r="B15" s="51" t="s">
        <v>301</v>
      </c>
      <c r="C15" s="51" t="s">
        <v>47</v>
      </c>
      <c r="D15" s="32" t="s">
        <v>249</v>
      </c>
      <c r="E15" s="7">
        <v>1200</v>
      </c>
      <c r="F15" s="51" t="s">
        <v>270</v>
      </c>
      <c r="G15" s="12" t="s">
        <v>48</v>
      </c>
      <c r="H15" s="33">
        <v>43959</v>
      </c>
      <c r="I15" s="12" t="s">
        <v>26</v>
      </c>
      <c r="J15" s="33">
        <v>43984</v>
      </c>
      <c r="K15" s="12" t="s">
        <v>26</v>
      </c>
      <c r="L15" s="33">
        <v>44148</v>
      </c>
      <c r="M15" s="4" t="s">
        <v>214</v>
      </c>
      <c r="N15" s="33">
        <v>44512</v>
      </c>
      <c r="O15" s="4" t="s">
        <v>59</v>
      </c>
      <c r="P15" s="33">
        <v>44819</v>
      </c>
      <c r="Q15" s="4" t="s">
        <v>48</v>
      </c>
      <c r="R15" s="33">
        <v>44826</v>
      </c>
      <c r="S15" s="5" t="s">
        <v>151</v>
      </c>
      <c r="T15" s="33">
        <v>45016</v>
      </c>
      <c r="U15" s="5" t="s">
        <v>215</v>
      </c>
      <c r="V15" s="33">
        <v>45084</v>
      </c>
      <c r="W15" s="4" t="s">
        <v>147</v>
      </c>
      <c r="X15" s="33">
        <v>45267</v>
      </c>
      <c r="Y15" s="32" t="s">
        <v>147</v>
      </c>
      <c r="Z15" s="33">
        <v>45502</v>
      </c>
      <c r="AA15" s="5"/>
      <c r="AB15" s="27"/>
      <c r="AC15" s="5"/>
      <c r="AD15" s="27"/>
      <c r="AE15" s="5"/>
      <c r="AF15" s="27"/>
      <c r="AG15" s="5"/>
      <c r="AH15" s="27"/>
      <c r="AI15" s="5"/>
      <c r="AJ15" s="5"/>
      <c r="AK15" s="5"/>
      <c r="AL15" s="5"/>
      <c r="AM15" s="5"/>
      <c r="AN15" s="5"/>
      <c r="AP15" s="32" t="s">
        <v>147</v>
      </c>
    </row>
    <row r="16" spans="1:42" ht="35.15" customHeight="1" x14ac:dyDescent="0.35">
      <c r="A16" s="58">
        <f>IF(B16&lt;&gt;"",COUNTA($B$4:B16),"")</f>
        <v>9</v>
      </c>
      <c r="B16" s="4" t="s">
        <v>221</v>
      </c>
      <c r="C16" s="4" t="s">
        <v>56</v>
      </c>
      <c r="D16" s="42" t="s">
        <v>91</v>
      </c>
      <c r="E16" s="7">
        <v>1000</v>
      </c>
      <c r="F16" s="4" t="s">
        <v>11</v>
      </c>
      <c r="G16" s="5" t="s">
        <v>28</v>
      </c>
      <c r="H16" s="27">
        <v>43917</v>
      </c>
      <c r="I16" s="4" t="s">
        <v>28</v>
      </c>
      <c r="J16" s="27">
        <v>43987</v>
      </c>
      <c r="K16" s="4" t="s">
        <v>241</v>
      </c>
      <c r="L16" s="27">
        <v>44302</v>
      </c>
      <c r="M16" s="5" t="s">
        <v>242</v>
      </c>
      <c r="N16" s="27">
        <v>44707</v>
      </c>
      <c r="O16" s="5" t="s">
        <v>18</v>
      </c>
      <c r="P16" s="27">
        <v>45051</v>
      </c>
      <c r="Q16" s="5" t="s">
        <v>18</v>
      </c>
      <c r="R16" s="27">
        <v>45405</v>
      </c>
      <c r="S16" s="5"/>
      <c r="T16" s="27"/>
      <c r="U16" s="5"/>
      <c r="V16" s="27"/>
      <c r="W16" s="5"/>
      <c r="X16" s="27"/>
      <c r="Y16" s="5"/>
      <c r="Z16" s="27"/>
      <c r="AA16" s="5"/>
      <c r="AB16" s="27"/>
      <c r="AC16" s="5"/>
      <c r="AD16" s="27"/>
      <c r="AE16" s="5"/>
      <c r="AF16" s="27"/>
      <c r="AG16" s="5"/>
      <c r="AH16" s="27"/>
      <c r="AI16" s="5"/>
      <c r="AJ16" s="5"/>
      <c r="AK16" s="5"/>
      <c r="AL16" s="5"/>
      <c r="AM16" s="5"/>
      <c r="AN16" s="5"/>
      <c r="AP16" s="5" t="s">
        <v>18</v>
      </c>
    </row>
    <row r="17" spans="1:42" ht="35.15" customHeight="1" x14ac:dyDescent="0.35">
      <c r="A17" s="59">
        <f>IF(B17&lt;&gt;"",COUNTA($B$4:B17),"")</f>
        <v>10</v>
      </c>
      <c r="B17" s="10" t="s">
        <v>222</v>
      </c>
      <c r="C17" s="4" t="s">
        <v>52</v>
      </c>
      <c r="D17" s="4" t="s">
        <v>153</v>
      </c>
      <c r="E17" s="7">
        <v>0.2</v>
      </c>
      <c r="F17" s="4" t="s">
        <v>11</v>
      </c>
      <c r="G17" s="5" t="s">
        <v>28</v>
      </c>
      <c r="H17" s="27">
        <v>43923</v>
      </c>
      <c r="I17" s="4" t="s">
        <v>28</v>
      </c>
      <c r="J17" s="27">
        <v>43986</v>
      </c>
      <c r="K17" s="4" t="s">
        <v>29</v>
      </c>
      <c r="L17" s="27">
        <v>44376</v>
      </c>
      <c r="M17" s="4" t="s">
        <v>28</v>
      </c>
      <c r="N17" s="27">
        <v>44739</v>
      </c>
      <c r="O17" s="4" t="s">
        <v>28</v>
      </c>
      <c r="P17" s="27">
        <v>45103</v>
      </c>
      <c r="Q17" s="32" t="s">
        <v>28</v>
      </c>
      <c r="R17" s="27">
        <v>45467</v>
      </c>
      <c r="S17" s="5"/>
      <c r="T17" s="27"/>
      <c r="U17" s="5"/>
      <c r="V17" s="27"/>
      <c r="W17" s="5"/>
      <c r="X17" s="27"/>
      <c r="Y17" s="5"/>
      <c r="Z17" s="27"/>
      <c r="AA17" s="5"/>
      <c r="AB17" s="27"/>
      <c r="AC17" s="5"/>
      <c r="AD17" s="27"/>
      <c r="AE17" s="5"/>
      <c r="AF17" s="27"/>
      <c r="AG17" s="5"/>
      <c r="AH17" s="27"/>
      <c r="AI17" s="5"/>
      <c r="AJ17" s="5"/>
      <c r="AK17" s="5"/>
      <c r="AL17" s="5"/>
      <c r="AM17" s="5"/>
      <c r="AN17" s="5"/>
      <c r="AP17" s="32" t="s">
        <v>28</v>
      </c>
    </row>
    <row r="18" spans="1:42" ht="35.15" customHeight="1" x14ac:dyDescent="0.35">
      <c r="A18" s="95">
        <f>IF(B18&lt;&gt;"",COUNTA($B$4:B18),"")</f>
        <v>11</v>
      </c>
      <c r="B18" s="106" t="s">
        <v>92</v>
      </c>
      <c r="C18" s="106" t="s">
        <v>41</v>
      </c>
      <c r="D18" s="32" t="s">
        <v>171</v>
      </c>
      <c r="E18" s="7">
        <v>241.8</v>
      </c>
      <c r="F18" s="106" t="s">
        <v>11</v>
      </c>
      <c r="G18" s="5" t="s">
        <v>55</v>
      </c>
      <c r="H18" s="84">
        <v>43934</v>
      </c>
      <c r="I18" s="5" t="s">
        <v>55</v>
      </c>
      <c r="J18" s="84">
        <v>44007</v>
      </c>
      <c r="K18" s="4" t="s">
        <v>55</v>
      </c>
      <c r="L18" s="107">
        <v>44282</v>
      </c>
      <c r="M18" s="4" t="s">
        <v>22</v>
      </c>
      <c r="N18" s="103">
        <v>44645</v>
      </c>
      <c r="O18" s="5" t="s">
        <v>123</v>
      </c>
      <c r="P18" s="103">
        <v>44655</v>
      </c>
      <c r="Q18" s="4" t="s">
        <v>12</v>
      </c>
      <c r="R18" s="103">
        <v>44868</v>
      </c>
      <c r="S18" s="5" t="s">
        <v>123</v>
      </c>
      <c r="T18" s="79">
        <v>45076</v>
      </c>
      <c r="U18" s="32" t="s">
        <v>12</v>
      </c>
      <c r="V18" s="79">
        <v>45387</v>
      </c>
      <c r="W18" s="5"/>
      <c r="X18" s="27"/>
      <c r="Y18" s="5"/>
      <c r="Z18" s="27"/>
      <c r="AA18" s="5"/>
      <c r="AB18" s="27"/>
      <c r="AC18" s="5"/>
      <c r="AD18" s="27"/>
      <c r="AE18" s="5"/>
      <c r="AF18" s="27"/>
      <c r="AG18" s="5"/>
      <c r="AH18" s="27"/>
      <c r="AI18" s="5"/>
      <c r="AJ18" s="5"/>
      <c r="AK18" s="5"/>
      <c r="AL18" s="5"/>
      <c r="AM18" s="5"/>
      <c r="AN18" s="5"/>
      <c r="AP18" s="32" t="s">
        <v>12</v>
      </c>
    </row>
    <row r="19" spans="1:42" ht="35.15" customHeight="1" x14ac:dyDescent="0.35">
      <c r="A19" s="95" t="str">
        <f>IF(B19&lt;&gt;"",COUNTA($B$4:B19),"")</f>
        <v/>
      </c>
      <c r="B19" s="106"/>
      <c r="C19" s="106"/>
      <c r="D19" s="42" t="s">
        <v>188</v>
      </c>
      <c r="E19" s="7">
        <v>750</v>
      </c>
      <c r="F19" s="106"/>
      <c r="G19" s="20" t="s">
        <v>27</v>
      </c>
      <c r="H19" s="86"/>
      <c r="I19" s="20" t="s">
        <v>27</v>
      </c>
      <c r="J19" s="86"/>
      <c r="K19" s="4" t="s">
        <v>55</v>
      </c>
      <c r="L19" s="107"/>
      <c r="M19" s="4" t="s">
        <v>22</v>
      </c>
      <c r="N19" s="103"/>
      <c r="O19" s="5" t="s">
        <v>123</v>
      </c>
      <c r="P19" s="103"/>
      <c r="Q19" s="5" t="s">
        <v>123</v>
      </c>
      <c r="R19" s="103"/>
      <c r="S19" s="5" t="s">
        <v>123</v>
      </c>
      <c r="T19" s="80"/>
      <c r="U19" s="42" t="s">
        <v>12</v>
      </c>
      <c r="V19" s="80"/>
      <c r="W19" s="5"/>
      <c r="X19" s="27"/>
      <c r="Y19" s="5"/>
      <c r="Z19" s="27"/>
      <c r="AA19" s="5"/>
      <c r="AB19" s="27"/>
      <c r="AC19" s="5"/>
      <c r="AD19" s="27"/>
      <c r="AE19" s="5"/>
      <c r="AF19" s="27"/>
      <c r="AG19" s="5"/>
      <c r="AH19" s="27"/>
      <c r="AI19" s="5"/>
      <c r="AJ19" s="5"/>
      <c r="AK19" s="5"/>
      <c r="AL19" s="5"/>
      <c r="AM19" s="5"/>
      <c r="AN19" s="5"/>
      <c r="AP19" s="42" t="s">
        <v>12</v>
      </c>
    </row>
    <row r="20" spans="1:42" ht="35.15" customHeight="1" x14ac:dyDescent="0.35">
      <c r="A20" s="69">
        <f>IF(B20&lt;&gt;"",COUNTA($B$4:B20),"")</f>
        <v>12</v>
      </c>
      <c r="B20" s="71" t="s">
        <v>223</v>
      </c>
      <c r="C20" s="71" t="s">
        <v>54</v>
      </c>
      <c r="D20" s="4" t="s">
        <v>184</v>
      </c>
      <c r="E20" s="7">
        <v>940</v>
      </c>
      <c r="F20" s="71" t="s">
        <v>11</v>
      </c>
      <c r="G20" s="4" t="s">
        <v>19</v>
      </c>
      <c r="H20" s="79">
        <v>43995</v>
      </c>
      <c r="I20" s="4" t="s">
        <v>19</v>
      </c>
      <c r="J20" s="79">
        <v>44292</v>
      </c>
      <c r="K20" s="4" t="s">
        <v>46</v>
      </c>
      <c r="L20" s="79">
        <v>44345</v>
      </c>
      <c r="M20" s="4" t="s">
        <v>46</v>
      </c>
      <c r="N20" s="79">
        <v>44389</v>
      </c>
      <c r="O20" s="4" t="s">
        <v>24</v>
      </c>
      <c r="P20" s="79">
        <v>44418</v>
      </c>
      <c r="Q20" s="4" t="s">
        <v>24</v>
      </c>
      <c r="R20" s="79">
        <v>44551</v>
      </c>
      <c r="S20" s="4" t="s">
        <v>24</v>
      </c>
      <c r="T20" s="79">
        <v>44656</v>
      </c>
      <c r="U20" s="4" t="s">
        <v>23</v>
      </c>
      <c r="V20" s="79">
        <v>44781</v>
      </c>
      <c r="W20" s="5" t="s">
        <v>40</v>
      </c>
      <c r="X20" s="79">
        <v>45145</v>
      </c>
      <c r="Y20" s="4" t="s">
        <v>182</v>
      </c>
      <c r="Z20" s="79">
        <v>45338</v>
      </c>
      <c r="AA20" s="4" t="s">
        <v>34</v>
      </c>
      <c r="AB20" s="79">
        <v>45363</v>
      </c>
      <c r="AC20" s="5"/>
      <c r="AD20" s="27"/>
      <c r="AE20" s="5"/>
      <c r="AF20" s="27"/>
      <c r="AG20" s="5"/>
      <c r="AH20" s="27"/>
      <c r="AI20" s="5"/>
      <c r="AJ20" s="5"/>
      <c r="AK20" s="5"/>
      <c r="AL20" s="5"/>
      <c r="AM20" s="5"/>
      <c r="AN20" s="5"/>
      <c r="AP20" s="4" t="s">
        <v>34</v>
      </c>
    </row>
    <row r="21" spans="1:42" ht="35.15" customHeight="1" x14ac:dyDescent="0.35">
      <c r="A21" s="70"/>
      <c r="B21" s="72"/>
      <c r="C21" s="72"/>
      <c r="D21" s="4" t="s">
        <v>90</v>
      </c>
      <c r="E21" s="7">
        <v>600</v>
      </c>
      <c r="F21" s="72"/>
      <c r="G21" s="4" t="s">
        <v>27</v>
      </c>
      <c r="H21" s="80"/>
      <c r="I21" s="4" t="s">
        <v>27</v>
      </c>
      <c r="J21" s="80"/>
      <c r="K21" s="4" t="s">
        <v>46</v>
      </c>
      <c r="L21" s="80"/>
      <c r="M21" s="4" t="s">
        <v>46</v>
      </c>
      <c r="N21" s="80"/>
      <c r="O21" s="4" t="s">
        <v>19</v>
      </c>
      <c r="P21" s="80"/>
      <c r="Q21" s="7" t="s">
        <v>27</v>
      </c>
      <c r="R21" s="80"/>
      <c r="S21" s="7" t="s">
        <v>27</v>
      </c>
      <c r="T21" s="80"/>
      <c r="U21" s="4" t="s">
        <v>119</v>
      </c>
      <c r="V21" s="80"/>
      <c r="W21" s="5" t="s">
        <v>40</v>
      </c>
      <c r="X21" s="80"/>
      <c r="Y21" s="4" t="s">
        <v>182</v>
      </c>
      <c r="Z21" s="80"/>
      <c r="AA21" s="4" t="s">
        <v>34</v>
      </c>
      <c r="AB21" s="80"/>
      <c r="AC21" s="5"/>
      <c r="AD21" s="27"/>
      <c r="AE21" s="5"/>
      <c r="AF21" s="27"/>
      <c r="AG21" s="5"/>
      <c r="AH21" s="27"/>
      <c r="AI21" s="5"/>
      <c r="AJ21" s="5"/>
      <c r="AK21" s="5"/>
      <c r="AL21" s="5"/>
      <c r="AM21" s="5"/>
      <c r="AN21" s="5"/>
      <c r="AP21" s="4" t="s">
        <v>34</v>
      </c>
    </row>
    <row r="22" spans="1:42" ht="35.15" customHeight="1" x14ac:dyDescent="0.35">
      <c r="A22" s="95">
        <f>IF(B22&lt;&gt;"",COUNTA($B$4:B22),"")</f>
        <v>13</v>
      </c>
      <c r="B22" s="106" t="s">
        <v>247</v>
      </c>
      <c r="C22" s="105" t="s">
        <v>33</v>
      </c>
      <c r="D22" s="4" t="s">
        <v>208</v>
      </c>
      <c r="E22" s="7">
        <v>100</v>
      </c>
      <c r="F22" s="105" t="s">
        <v>11</v>
      </c>
      <c r="G22" s="4" t="s">
        <v>212</v>
      </c>
      <c r="H22" s="73">
        <v>44014</v>
      </c>
      <c r="I22" s="4" t="s">
        <v>212</v>
      </c>
      <c r="J22" s="73">
        <v>44096</v>
      </c>
      <c r="K22" s="4" t="s">
        <v>45</v>
      </c>
      <c r="L22" s="107">
        <v>44456</v>
      </c>
      <c r="M22" s="4" t="s">
        <v>45</v>
      </c>
      <c r="N22" s="103">
        <v>44475</v>
      </c>
      <c r="O22" s="4" t="s">
        <v>45</v>
      </c>
      <c r="P22" s="107">
        <v>44610</v>
      </c>
      <c r="Q22" s="5" t="s">
        <v>31</v>
      </c>
      <c r="R22" s="103">
        <v>44782</v>
      </c>
      <c r="S22" s="4" t="s">
        <v>51</v>
      </c>
      <c r="T22" s="103">
        <v>44903</v>
      </c>
      <c r="U22" s="4" t="s">
        <v>133</v>
      </c>
      <c r="V22" s="103">
        <v>45259</v>
      </c>
      <c r="W22" s="5"/>
      <c r="X22" s="27"/>
      <c r="Y22" s="5"/>
      <c r="Z22" s="27"/>
      <c r="AA22" s="5"/>
      <c r="AB22" s="27"/>
      <c r="AC22" s="5"/>
      <c r="AD22" s="27"/>
      <c r="AE22" s="5"/>
      <c r="AF22" s="27"/>
      <c r="AG22" s="5"/>
      <c r="AH22" s="27"/>
      <c r="AI22" s="5"/>
      <c r="AJ22" s="5"/>
      <c r="AK22" s="5"/>
      <c r="AL22" s="5"/>
      <c r="AM22" s="5"/>
      <c r="AN22" s="5"/>
      <c r="AP22" s="4" t="s">
        <v>133</v>
      </c>
    </row>
    <row r="23" spans="1:42" ht="35.15" customHeight="1" x14ac:dyDescent="0.35">
      <c r="A23" s="95" t="str">
        <f>IF(B23&lt;&gt;"",COUNTA($B$4:B23),"")</f>
        <v/>
      </c>
      <c r="B23" s="106"/>
      <c r="C23" s="105"/>
      <c r="D23" s="4" t="s">
        <v>183</v>
      </c>
      <c r="E23" s="7">
        <v>400</v>
      </c>
      <c r="F23" s="105"/>
      <c r="G23" s="8" t="s">
        <v>27</v>
      </c>
      <c r="H23" s="74"/>
      <c r="I23" s="8" t="s">
        <v>27</v>
      </c>
      <c r="J23" s="74"/>
      <c r="K23" s="4" t="s">
        <v>45</v>
      </c>
      <c r="L23" s="107"/>
      <c r="M23" s="4" t="s">
        <v>45</v>
      </c>
      <c r="N23" s="103"/>
      <c r="O23" s="4" t="s">
        <v>45</v>
      </c>
      <c r="P23" s="107"/>
      <c r="Q23" s="5" t="s">
        <v>31</v>
      </c>
      <c r="R23" s="103"/>
      <c r="S23" s="4" t="s">
        <v>51</v>
      </c>
      <c r="T23" s="103"/>
      <c r="U23" s="4" t="s">
        <v>133</v>
      </c>
      <c r="V23" s="103"/>
      <c r="W23" s="5"/>
      <c r="X23" s="27"/>
      <c r="Y23" s="5"/>
      <c r="Z23" s="27"/>
      <c r="AA23" s="5"/>
      <c r="AB23" s="27"/>
      <c r="AC23" s="5"/>
      <c r="AD23" s="27"/>
      <c r="AE23" s="5"/>
      <c r="AF23" s="27"/>
      <c r="AG23" s="5"/>
      <c r="AH23" s="27"/>
      <c r="AI23" s="5"/>
      <c r="AJ23" s="5"/>
      <c r="AK23" s="5"/>
      <c r="AL23" s="5"/>
      <c r="AM23" s="5"/>
      <c r="AN23" s="5"/>
      <c r="AP23" s="4" t="s">
        <v>133</v>
      </c>
    </row>
    <row r="24" spans="1:42" s="14" customFormat="1" ht="35.15" customHeight="1" x14ac:dyDescent="0.35">
      <c r="A24" s="58">
        <f>IF(B24&lt;&gt;"",COUNTA($B$4:B24),"")</f>
        <v>14</v>
      </c>
      <c r="B24" s="4" t="s">
        <v>224</v>
      </c>
      <c r="C24" s="4" t="s">
        <v>41</v>
      </c>
      <c r="D24" s="4" t="s">
        <v>187</v>
      </c>
      <c r="E24" s="7">
        <v>1350</v>
      </c>
      <c r="F24" s="4" t="s">
        <v>11</v>
      </c>
      <c r="G24" s="8" t="s">
        <v>39</v>
      </c>
      <c r="H24" s="27">
        <v>44082</v>
      </c>
      <c r="I24" s="4" t="s">
        <v>240</v>
      </c>
      <c r="J24" s="27">
        <v>44446</v>
      </c>
      <c r="K24" s="4" t="s">
        <v>18</v>
      </c>
      <c r="L24" s="27">
        <v>44805</v>
      </c>
      <c r="M24" s="4" t="s">
        <v>18</v>
      </c>
      <c r="N24" s="27">
        <v>45159</v>
      </c>
      <c r="O24" s="4" t="s">
        <v>18</v>
      </c>
      <c r="P24" s="40">
        <v>45518</v>
      </c>
      <c r="Q24" s="5"/>
      <c r="R24" s="27"/>
      <c r="S24" s="5"/>
      <c r="T24" s="27"/>
      <c r="U24" s="5"/>
      <c r="V24" s="27"/>
      <c r="W24" s="5"/>
      <c r="X24" s="27"/>
      <c r="Y24" s="5"/>
      <c r="Z24" s="27"/>
      <c r="AA24" s="5"/>
      <c r="AB24" s="27"/>
      <c r="AC24" s="5"/>
      <c r="AD24" s="27"/>
      <c r="AE24" s="5"/>
      <c r="AF24" s="27"/>
      <c r="AG24" s="5"/>
      <c r="AH24" s="27"/>
      <c r="AI24" s="5"/>
      <c r="AJ24" s="5"/>
      <c r="AK24" s="5"/>
      <c r="AL24" s="5"/>
      <c r="AM24" s="5"/>
      <c r="AN24" s="5"/>
      <c r="AP24" s="4" t="s">
        <v>18</v>
      </c>
    </row>
    <row r="25" spans="1:42" ht="35.15" customHeight="1" x14ac:dyDescent="0.35">
      <c r="A25" s="58">
        <f>IF(B25&lt;&gt;"",COUNTA($B$4:B25),"")</f>
        <v>15</v>
      </c>
      <c r="B25" s="4" t="s">
        <v>225</v>
      </c>
      <c r="C25" s="4" t="s">
        <v>52</v>
      </c>
      <c r="D25" s="4" t="s">
        <v>188</v>
      </c>
      <c r="E25" s="7">
        <v>1990</v>
      </c>
      <c r="F25" s="4" t="s">
        <v>11</v>
      </c>
      <c r="G25" s="8" t="s">
        <v>239</v>
      </c>
      <c r="H25" s="27">
        <v>44103</v>
      </c>
      <c r="I25" s="4" t="s">
        <v>20</v>
      </c>
      <c r="J25" s="27">
        <v>44456</v>
      </c>
      <c r="K25" s="4" t="s">
        <v>20</v>
      </c>
      <c r="L25" s="27">
        <v>44819</v>
      </c>
      <c r="M25" s="4" t="s">
        <v>139</v>
      </c>
      <c r="N25" s="27">
        <v>45173</v>
      </c>
      <c r="O25" s="4" t="s">
        <v>18</v>
      </c>
      <c r="P25" s="27">
        <v>45407</v>
      </c>
      <c r="Q25" s="5"/>
      <c r="R25" s="27"/>
      <c r="S25" s="5"/>
      <c r="T25" s="27"/>
      <c r="U25" s="5"/>
      <c r="V25" s="27"/>
      <c r="W25" s="5"/>
      <c r="X25" s="27"/>
      <c r="Y25" s="5"/>
      <c r="Z25" s="27"/>
      <c r="AA25" s="5"/>
      <c r="AB25" s="27"/>
      <c r="AC25" s="5"/>
      <c r="AD25" s="27"/>
      <c r="AE25" s="5"/>
      <c r="AF25" s="27"/>
      <c r="AG25" s="5"/>
      <c r="AH25" s="27"/>
      <c r="AI25" s="5"/>
      <c r="AJ25" s="5"/>
      <c r="AK25" s="5"/>
      <c r="AL25" s="5"/>
      <c r="AM25" s="5"/>
      <c r="AN25" s="5"/>
      <c r="AP25" s="4" t="s">
        <v>18</v>
      </c>
    </row>
    <row r="26" spans="1:42" ht="35.15" customHeight="1" x14ac:dyDescent="0.35">
      <c r="A26" s="58">
        <f>IF(B26&lt;&gt;"",COUNTA($B$4:B26),"")</f>
        <v>16</v>
      </c>
      <c r="B26" s="4" t="s">
        <v>226</v>
      </c>
      <c r="C26" s="4" t="s">
        <v>52</v>
      </c>
      <c r="D26" s="4" t="s">
        <v>188</v>
      </c>
      <c r="E26" s="7">
        <v>1010</v>
      </c>
      <c r="F26" s="4" t="s">
        <v>11</v>
      </c>
      <c r="G26" s="8" t="s">
        <v>239</v>
      </c>
      <c r="H26" s="27">
        <v>44103</v>
      </c>
      <c r="I26" s="4" t="s">
        <v>20</v>
      </c>
      <c r="J26" s="27">
        <v>44456</v>
      </c>
      <c r="K26" s="4" t="s">
        <v>20</v>
      </c>
      <c r="L26" s="27">
        <v>44819</v>
      </c>
      <c r="M26" s="4" t="s">
        <v>139</v>
      </c>
      <c r="N26" s="27">
        <v>45173</v>
      </c>
      <c r="O26" s="4" t="s">
        <v>18</v>
      </c>
      <c r="P26" s="27">
        <v>45407</v>
      </c>
      <c r="Q26" s="5"/>
      <c r="R26" s="27"/>
      <c r="S26" s="5"/>
      <c r="T26" s="27"/>
      <c r="U26" s="5"/>
      <c r="V26" s="27"/>
      <c r="W26" s="5"/>
      <c r="X26" s="27"/>
      <c r="Y26" s="5"/>
      <c r="Z26" s="27"/>
      <c r="AA26" s="5"/>
      <c r="AB26" s="27"/>
      <c r="AC26" s="5"/>
      <c r="AD26" s="27"/>
      <c r="AE26" s="5"/>
      <c r="AF26" s="27"/>
      <c r="AG26" s="5"/>
      <c r="AH26" s="27"/>
      <c r="AI26" s="5"/>
      <c r="AJ26" s="5"/>
      <c r="AK26" s="5"/>
      <c r="AL26" s="5"/>
      <c r="AM26" s="5"/>
      <c r="AN26" s="5"/>
      <c r="AP26" s="4" t="s">
        <v>18</v>
      </c>
    </row>
    <row r="27" spans="1:42" ht="35.15" customHeight="1" x14ac:dyDescent="0.35">
      <c r="A27" s="59">
        <f>IF(B27&lt;&gt;"",COUNTA($B$4:B27),"")</f>
        <v>17</v>
      </c>
      <c r="B27" s="10" t="s">
        <v>93</v>
      </c>
      <c r="C27" s="4" t="s">
        <v>41</v>
      </c>
      <c r="D27" s="4" t="s">
        <v>191</v>
      </c>
      <c r="E27" s="7">
        <v>1974.1</v>
      </c>
      <c r="F27" s="4" t="s">
        <v>11</v>
      </c>
      <c r="G27" s="4" t="s">
        <v>55</v>
      </c>
      <c r="H27" s="27">
        <v>44130</v>
      </c>
      <c r="I27" s="4" t="s">
        <v>36</v>
      </c>
      <c r="J27" s="27">
        <v>44491</v>
      </c>
      <c r="K27" s="4" t="s">
        <v>36</v>
      </c>
      <c r="L27" s="27">
        <v>44853</v>
      </c>
      <c r="M27" s="4" t="s">
        <v>139</v>
      </c>
      <c r="N27" s="27">
        <v>45212</v>
      </c>
      <c r="O27" s="4" t="s">
        <v>18</v>
      </c>
      <c r="P27" s="27">
        <v>45238</v>
      </c>
      <c r="Q27" s="5"/>
      <c r="R27" s="27"/>
      <c r="S27" s="5"/>
      <c r="T27" s="27"/>
      <c r="U27" s="5"/>
      <c r="V27" s="27"/>
      <c r="W27" s="5"/>
      <c r="X27" s="27"/>
      <c r="Y27" s="5"/>
      <c r="Z27" s="27"/>
      <c r="AA27" s="5"/>
      <c r="AB27" s="27"/>
      <c r="AC27" s="5"/>
      <c r="AD27" s="27"/>
      <c r="AE27" s="5"/>
      <c r="AF27" s="27"/>
      <c r="AG27" s="5"/>
      <c r="AH27" s="27"/>
      <c r="AI27" s="5"/>
      <c r="AJ27" s="5"/>
      <c r="AK27" s="5"/>
      <c r="AL27" s="5"/>
      <c r="AM27" s="5"/>
      <c r="AN27" s="5"/>
      <c r="AP27" s="4" t="s">
        <v>18</v>
      </c>
    </row>
    <row r="28" spans="1:42" ht="56.15" customHeight="1" x14ac:dyDescent="0.35">
      <c r="A28" s="61">
        <f>IF(B28&lt;&gt;"",COUNTA($B$4:B28),"")</f>
        <v>18</v>
      </c>
      <c r="B28" s="50" t="s">
        <v>60</v>
      </c>
      <c r="C28" s="50" t="s">
        <v>61</v>
      </c>
      <c r="D28" s="35" t="s">
        <v>171</v>
      </c>
      <c r="E28" s="7">
        <v>37.1</v>
      </c>
      <c r="F28" s="50" t="s">
        <v>15</v>
      </c>
      <c r="G28" s="35" t="s">
        <v>73</v>
      </c>
      <c r="H28" s="33">
        <v>44214</v>
      </c>
      <c r="I28" s="35" t="s">
        <v>17</v>
      </c>
      <c r="J28" s="33">
        <v>44575</v>
      </c>
      <c r="K28" s="44" t="s">
        <v>30</v>
      </c>
      <c r="L28" s="33">
        <v>44767</v>
      </c>
      <c r="M28" s="44" t="s">
        <v>12</v>
      </c>
      <c r="N28" s="33">
        <v>44876</v>
      </c>
      <c r="O28" s="35" t="s">
        <v>30</v>
      </c>
      <c r="P28" s="33">
        <v>45233</v>
      </c>
      <c r="Q28" s="44"/>
      <c r="R28" s="34"/>
      <c r="S28" s="44"/>
      <c r="T28" s="34"/>
      <c r="U28" s="44"/>
      <c r="V28" s="34"/>
      <c r="W28" s="44"/>
      <c r="X28" s="34"/>
      <c r="Y28" s="44"/>
      <c r="Z28" s="34"/>
      <c r="AA28" s="44"/>
      <c r="AB28" s="34"/>
      <c r="AC28" s="44"/>
      <c r="AD28" s="34"/>
      <c r="AE28" s="44"/>
      <c r="AF28" s="34"/>
      <c r="AG28" s="44"/>
      <c r="AH28" s="34"/>
      <c r="AI28" s="5"/>
      <c r="AJ28" s="5"/>
      <c r="AK28" s="5"/>
      <c r="AL28" s="5"/>
      <c r="AM28" s="5"/>
      <c r="AN28" s="5"/>
      <c r="AP28" s="35" t="s">
        <v>30</v>
      </c>
    </row>
    <row r="29" spans="1:42" ht="35.15" customHeight="1" x14ac:dyDescent="0.35">
      <c r="A29" s="75">
        <f>IF(B29&lt;&gt;"",COUNTA($B$4:B29),"")</f>
        <v>19</v>
      </c>
      <c r="B29" s="77" t="s">
        <v>94</v>
      </c>
      <c r="C29" s="77" t="s">
        <v>287</v>
      </c>
      <c r="D29" s="32" t="s">
        <v>141</v>
      </c>
      <c r="E29" s="7">
        <v>1500</v>
      </c>
      <c r="F29" s="77" t="s">
        <v>11</v>
      </c>
      <c r="G29" s="23" t="s">
        <v>27</v>
      </c>
      <c r="H29" s="84">
        <v>44264</v>
      </c>
      <c r="I29" s="5" t="s">
        <v>27</v>
      </c>
      <c r="J29" s="73">
        <v>44280</v>
      </c>
      <c r="K29" s="23" t="s">
        <v>27</v>
      </c>
      <c r="L29" s="87">
        <v>44281</v>
      </c>
      <c r="M29" s="5" t="s">
        <v>27</v>
      </c>
      <c r="N29" s="79">
        <v>44292</v>
      </c>
      <c r="O29" s="10" t="s">
        <v>255</v>
      </c>
      <c r="P29" s="87">
        <v>44552</v>
      </c>
      <c r="Q29" s="7" t="s">
        <v>27</v>
      </c>
      <c r="R29" s="73">
        <v>44583</v>
      </c>
      <c r="S29" s="11" t="s">
        <v>27</v>
      </c>
      <c r="T29" s="84">
        <v>44707</v>
      </c>
      <c r="U29" s="10" t="s">
        <v>127</v>
      </c>
      <c r="V29" s="84">
        <v>44868</v>
      </c>
      <c r="W29" s="10" t="s">
        <v>127</v>
      </c>
      <c r="X29" s="84">
        <v>44904</v>
      </c>
      <c r="Y29" s="10" t="s">
        <v>127</v>
      </c>
      <c r="Z29" s="73">
        <v>44915</v>
      </c>
      <c r="AA29" s="10" t="s">
        <v>243</v>
      </c>
      <c r="AB29" s="84">
        <v>44925</v>
      </c>
      <c r="AC29" s="10" t="s">
        <v>243</v>
      </c>
      <c r="AD29" s="87">
        <v>45020</v>
      </c>
      <c r="AE29" s="4" t="s">
        <v>30</v>
      </c>
      <c r="AF29" s="73">
        <v>45163</v>
      </c>
      <c r="AG29" s="5" t="s">
        <v>130</v>
      </c>
      <c r="AH29" s="73">
        <v>45218</v>
      </c>
      <c r="AI29" s="32" t="s">
        <v>130</v>
      </c>
      <c r="AJ29" s="73">
        <v>45432</v>
      </c>
      <c r="AK29" s="32"/>
      <c r="AL29" s="32"/>
      <c r="AM29" s="32"/>
      <c r="AN29" s="32"/>
      <c r="AP29" s="5" t="s">
        <v>130</v>
      </c>
    </row>
    <row r="30" spans="1:42" ht="35.15" customHeight="1" x14ac:dyDescent="0.35">
      <c r="A30" s="83"/>
      <c r="B30" s="82"/>
      <c r="C30" s="82"/>
      <c r="D30" s="32" t="s">
        <v>141</v>
      </c>
      <c r="E30" s="7">
        <v>500</v>
      </c>
      <c r="F30" s="82"/>
      <c r="G30" s="23" t="s">
        <v>27</v>
      </c>
      <c r="H30" s="85"/>
      <c r="I30" s="5" t="s">
        <v>27</v>
      </c>
      <c r="J30" s="81"/>
      <c r="K30" s="23" t="s">
        <v>27</v>
      </c>
      <c r="L30" s="88"/>
      <c r="M30" s="5" t="s">
        <v>27</v>
      </c>
      <c r="N30" s="90"/>
      <c r="O30" s="11" t="s">
        <v>27</v>
      </c>
      <c r="P30" s="88"/>
      <c r="Q30" s="7" t="s">
        <v>27</v>
      </c>
      <c r="R30" s="81"/>
      <c r="S30" s="11" t="s">
        <v>27</v>
      </c>
      <c r="T30" s="85"/>
      <c r="U30" s="10" t="s">
        <v>127</v>
      </c>
      <c r="V30" s="85"/>
      <c r="W30" s="10" t="s">
        <v>127</v>
      </c>
      <c r="X30" s="85"/>
      <c r="Y30" s="10" t="s">
        <v>127</v>
      </c>
      <c r="Z30" s="81"/>
      <c r="AA30" s="10" t="s">
        <v>243</v>
      </c>
      <c r="AB30" s="85"/>
      <c r="AC30" s="10" t="s">
        <v>243</v>
      </c>
      <c r="AD30" s="88"/>
      <c r="AE30" s="4" t="s">
        <v>30</v>
      </c>
      <c r="AF30" s="81"/>
      <c r="AG30" s="5" t="s">
        <v>130</v>
      </c>
      <c r="AH30" s="81"/>
      <c r="AI30" s="32" t="s">
        <v>130</v>
      </c>
      <c r="AJ30" s="81"/>
      <c r="AK30" s="32"/>
      <c r="AL30" s="32"/>
      <c r="AM30" s="32"/>
      <c r="AN30" s="32"/>
      <c r="AP30" s="5" t="s">
        <v>130</v>
      </c>
    </row>
    <row r="31" spans="1:42" ht="35.15" customHeight="1" x14ac:dyDescent="0.35">
      <c r="A31" s="83"/>
      <c r="B31" s="82"/>
      <c r="C31" s="82"/>
      <c r="D31" s="32" t="s">
        <v>141</v>
      </c>
      <c r="E31" s="7">
        <v>1500</v>
      </c>
      <c r="F31" s="82"/>
      <c r="G31" s="23" t="s">
        <v>27</v>
      </c>
      <c r="H31" s="85"/>
      <c r="I31" s="5" t="s">
        <v>27</v>
      </c>
      <c r="J31" s="81"/>
      <c r="K31" s="23" t="s">
        <v>27</v>
      </c>
      <c r="L31" s="88"/>
      <c r="M31" s="5" t="s">
        <v>27</v>
      </c>
      <c r="N31" s="90"/>
      <c r="O31" s="11" t="s">
        <v>27</v>
      </c>
      <c r="P31" s="88"/>
      <c r="Q31" s="7" t="s">
        <v>27</v>
      </c>
      <c r="R31" s="81"/>
      <c r="S31" s="11" t="s">
        <v>27</v>
      </c>
      <c r="T31" s="85"/>
      <c r="U31" s="11" t="s">
        <v>14</v>
      </c>
      <c r="V31" s="85"/>
      <c r="W31" s="10" t="s">
        <v>127</v>
      </c>
      <c r="X31" s="85"/>
      <c r="Y31" s="10" t="s">
        <v>127</v>
      </c>
      <c r="Z31" s="81"/>
      <c r="AA31" s="10" t="s">
        <v>243</v>
      </c>
      <c r="AB31" s="85"/>
      <c r="AC31" s="10" t="s">
        <v>243</v>
      </c>
      <c r="AD31" s="88"/>
      <c r="AE31" s="4" t="s">
        <v>30</v>
      </c>
      <c r="AF31" s="81"/>
      <c r="AG31" s="5" t="s">
        <v>130</v>
      </c>
      <c r="AH31" s="81"/>
      <c r="AI31" s="32" t="s">
        <v>130</v>
      </c>
      <c r="AJ31" s="81"/>
      <c r="AK31" s="32"/>
      <c r="AL31" s="32"/>
      <c r="AM31" s="32"/>
      <c r="AN31" s="32"/>
      <c r="AP31" s="5" t="s">
        <v>130</v>
      </c>
    </row>
    <row r="32" spans="1:42" ht="35.15" customHeight="1" x14ac:dyDescent="0.35">
      <c r="A32" s="83"/>
      <c r="B32" s="82"/>
      <c r="C32" s="82"/>
      <c r="D32" s="32" t="s">
        <v>141</v>
      </c>
      <c r="E32" s="7">
        <v>3500</v>
      </c>
      <c r="F32" s="82"/>
      <c r="G32" s="23" t="s">
        <v>27</v>
      </c>
      <c r="H32" s="85"/>
      <c r="I32" s="5" t="s">
        <v>27</v>
      </c>
      <c r="J32" s="81"/>
      <c r="K32" s="23" t="s">
        <v>27</v>
      </c>
      <c r="L32" s="88"/>
      <c r="M32" s="5" t="s">
        <v>27</v>
      </c>
      <c r="N32" s="90"/>
      <c r="O32" s="11" t="s">
        <v>27</v>
      </c>
      <c r="P32" s="88"/>
      <c r="Q32" s="7" t="s">
        <v>27</v>
      </c>
      <c r="R32" s="81"/>
      <c r="S32" s="11" t="s">
        <v>27</v>
      </c>
      <c r="T32" s="85"/>
      <c r="U32" s="10" t="s">
        <v>127</v>
      </c>
      <c r="V32" s="85"/>
      <c r="W32" s="10" t="s">
        <v>127</v>
      </c>
      <c r="X32" s="85"/>
      <c r="Y32" s="10" t="s">
        <v>127</v>
      </c>
      <c r="Z32" s="81"/>
      <c r="AA32" s="10" t="s">
        <v>243</v>
      </c>
      <c r="AB32" s="85"/>
      <c r="AC32" s="10" t="s">
        <v>243</v>
      </c>
      <c r="AD32" s="88"/>
      <c r="AE32" s="4" t="s">
        <v>30</v>
      </c>
      <c r="AF32" s="81"/>
      <c r="AG32" s="5" t="s">
        <v>130</v>
      </c>
      <c r="AH32" s="81"/>
      <c r="AI32" s="32" t="s">
        <v>130</v>
      </c>
      <c r="AJ32" s="81"/>
      <c r="AK32" s="32"/>
      <c r="AL32" s="32"/>
      <c r="AM32" s="32"/>
      <c r="AN32" s="32"/>
      <c r="AP32" s="5" t="s">
        <v>130</v>
      </c>
    </row>
    <row r="33" spans="1:42" ht="35.15" customHeight="1" x14ac:dyDescent="0.35">
      <c r="A33" s="83"/>
      <c r="B33" s="82"/>
      <c r="C33" s="82"/>
      <c r="D33" s="32" t="s">
        <v>141</v>
      </c>
      <c r="E33" s="7">
        <v>3694</v>
      </c>
      <c r="F33" s="82"/>
      <c r="G33" s="23" t="s">
        <v>27</v>
      </c>
      <c r="H33" s="85"/>
      <c r="I33" s="5" t="s">
        <v>27</v>
      </c>
      <c r="J33" s="81"/>
      <c r="K33" s="23" t="s">
        <v>27</v>
      </c>
      <c r="L33" s="88"/>
      <c r="M33" s="5" t="s">
        <v>27</v>
      </c>
      <c r="N33" s="90"/>
      <c r="O33" s="11" t="s">
        <v>27</v>
      </c>
      <c r="P33" s="88"/>
      <c r="Q33" s="7" t="s">
        <v>27</v>
      </c>
      <c r="R33" s="81"/>
      <c r="S33" s="11" t="s">
        <v>27</v>
      </c>
      <c r="T33" s="85"/>
      <c r="U33" s="11" t="s">
        <v>119</v>
      </c>
      <c r="V33" s="85"/>
      <c r="W33" s="10" t="s">
        <v>127</v>
      </c>
      <c r="X33" s="85"/>
      <c r="Y33" s="10" t="s">
        <v>127</v>
      </c>
      <c r="Z33" s="81"/>
      <c r="AA33" s="10" t="s">
        <v>243</v>
      </c>
      <c r="AB33" s="85"/>
      <c r="AC33" s="10" t="s">
        <v>243</v>
      </c>
      <c r="AD33" s="88"/>
      <c r="AE33" s="4" t="s">
        <v>30</v>
      </c>
      <c r="AF33" s="81"/>
      <c r="AG33" s="5" t="s">
        <v>130</v>
      </c>
      <c r="AH33" s="81"/>
      <c r="AI33" s="32" t="s">
        <v>130</v>
      </c>
      <c r="AJ33" s="81"/>
      <c r="AK33" s="32"/>
      <c r="AL33" s="32"/>
      <c r="AM33" s="32"/>
      <c r="AN33" s="32"/>
      <c r="AP33" s="5" t="s">
        <v>130</v>
      </c>
    </row>
    <row r="34" spans="1:42" ht="35.15" customHeight="1" x14ac:dyDescent="0.35">
      <c r="A34" s="83"/>
      <c r="B34" s="82"/>
      <c r="C34" s="82"/>
      <c r="D34" s="32" t="s">
        <v>141</v>
      </c>
      <c r="E34" s="7">
        <v>1070</v>
      </c>
      <c r="F34" s="82"/>
      <c r="G34" s="23" t="s">
        <v>27</v>
      </c>
      <c r="H34" s="85"/>
      <c r="I34" s="5" t="s">
        <v>27</v>
      </c>
      <c r="J34" s="81"/>
      <c r="K34" s="23" t="s">
        <v>27</v>
      </c>
      <c r="L34" s="88"/>
      <c r="M34" s="5" t="s">
        <v>27</v>
      </c>
      <c r="N34" s="90"/>
      <c r="O34" s="11" t="s">
        <v>27</v>
      </c>
      <c r="P34" s="88"/>
      <c r="Q34" s="7" t="s">
        <v>27</v>
      </c>
      <c r="R34" s="81"/>
      <c r="S34" s="11" t="s">
        <v>27</v>
      </c>
      <c r="T34" s="85"/>
      <c r="U34" s="11" t="s">
        <v>119</v>
      </c>
      <c r="V34" s="85"/>
      <c r="W34" s="11" t="s">
        <v>27</v>
      </c>
      <c r="X34" s="85"/>
      <c r="Y34" s="11" t="s">
        <v>27</v>
      </c>
      <c r="Z34" s="81"/>
      <c r="AA34" s="11" t="s">
        <v>27</v>
      </c>
      <c r="AB34" s="85"/>
      <c r="AC34" s="10" t="s">
        <v>243</v>
      </c>
      <c r="AD34" s="88"/>
      <c r="AE34" s="4" t="s">
        <v>30</v>
      </c>
      <c r="AF34" s="81"/>
      <c r="AG34" s="5" t="s">
        <v>130</v>
      </c>
      <c r="AH34" s="81"/>
      <c r="AI34" s="32" t="s">
        <v>130</v>
      </c>
      <c r="AJ34" s="81"/>
      <c r="AK34" s="32"/>
      <c r="AL34" s="32"/>
      <c r="AM34" s="32"/>
      <c r="AN34" s="32"/>
      <c r="AP34" s="5" t="s">
        <v>130</v>
      </c>
    </row>
    <row r="35" spans="1:42" ht="35.15" customHeight="1" x14ac:dyDescent="0.35">
      <c r="A35" s="76"/>
      <c r="B35" s="78"/>
      <c r="C35" s="78"/>
      <c r="D35" s="32" t="s">
        <v>141</v>
      </c>
      <c r="E35" s="7">
        <v>4750</v>
      </c>
      <c r="F35" s="78"/>
      <c r="G35" s="23" t="s">
        <v>27</v>
      </c>
      <c r="H35" s="86"/>
      <c r="I35" s="5" t="s">
        <v>27</v>
      </c>
      <c r="J35" s="74"/>
      <c r="K35" s="23" t="s">
        <v>27</v>
      </c>
      <c r="L35" s="89"/>
      <c r="M35" s="5" t="s">
        <v>27</v>
      </c>
      <c r="N35" s="80"/>
      <c r="O35" s="11" t="s">
        <v>27</v>
      </c>
      <c r="P35" s="89"/>
      <c r="Q35" s="7" t="s">
        <v>27</v>
      </c>
      <c r="R35" s="74"/>
      <c r="S35" s="11" t="s">
        <v>27</v>
      </c>
      <c r="T35" s="86"/>
      <c r="U35" s="11" t="s">
        <v>27</v>
      </c>
      <c r="V35" s="86"/>
      <c r="W35" s="11" t="s">
        <v>27</v>
      </c>
      <c r="X35" s="86"/>
      <c r="Y35" s="11" t="s">
        <v>27</v>
      </c>
      <c r="Z35" s="74"/>
      <c r="AA35" s="11" t="s">
        <v>27</v>
      </c>
      <c r="AB35" s="86"/>
      <c r="AC35" s="10" t="s">
        <v>243</v>
      </c>
      <c r="AD35" s="89"/>
      <c r="AE35" s="4" t="s">
        <v>30</v>
      </c>
      <c r="AF35" s="74"/>
      <c r="AG35" s="5" t="s">
        <v>130</v>
      </c>
      <c r="AH35" s="74"/>
      <c r="AI35" s="32" t="s">
        <v>130</v>
      </c>
      <c r="AJ35" s="74"/>
      <c r="AK35" s="32"/>
      <c r="AL35" s="32"/>
      <c r="AM35" s="32"/>
      <c r="AN35" s="32"/>
      <c r="AP35" s="5" t="s">
        <v>130</v>
      </c>
    </row>
    <row r="36" spans="1:42" ht="35.15" customHeight="1" x14ac:dyDescent="0.35">
      <c r="A36" s="61">
        <f>IF(B36&lt;&gt;"",COUNTA($B$4:B36),"")</f>
        <v>20</v>
      </c>
      <c r="B36" s="50" t="s">
        <v>204</v>
      </c>
      <c r="C36" s="50" t="s">
        <v>33</v>
      </c>
      <c r="D36" s="4" t="s">
        <v>175</v>
      </c>
      <c r="E36" s="7">
        <v>2726.8</v>
      </c>
      <c r="F36" s="50" t="s">
        <v>11</v>
      </c>
      <c r="G36" s="4" t="s">
        <v>38</v>
      </c>
      <c r="H36" s="52">
        <v>44267</v>
      </c>
      <c r="I36" s="4" t="s">
        <v>193</v>
      </c>
      <c r="J36" s="33">
        <v>44343</v>
      </c>
      <c r="K36" s="5" t="s">
        <v>38</v>
      </c>
      <c r="L36" s="33">
        <v>44637</v>
      </c>
      <c r="M36" s="4" t="s">
        <v>48</v>
      </c>
      <c r="N36" s="33">
        <v>44707</v>
      </c>
      <c r="O36" s="5" t="s">
        <v>59</v>
      </c>
      <c r="P36" s="33">
        <v>44904</v>
      </c>
      <c r="Q36" s="4" t="s">
        <v>51</v>
      </c>
      <c r="R36" s="33">
        <v>45253</v>
      </c>
      <c r="S36" s="5"/>
      <c r="T36" s="27"/>
      <c r="U36" s="5"/>
      <c r="V36" s="27"/>
      <c r="W36" s="5"/>
      <c r="X36" s="27"/>
      <c r="Y36" s="5"/>
      <c r="Z36" s="27"/>
      <c r="AA36" s="5"/>
      <c r="AB36" s="27"/>
      <c r="AC36" s="5"/>
      <c r="AD36" s="27"/>
      <c r="AE36" s="5"/>
      <c r="AF36" s="27"/>
      <c r="AG36" s="5"/>
      <c r="AH36" s="27"/>
      <c r="AI36" s="5"/>
      <c r="AJ36" s="5"/>
      <c r="AK36" s="5"/>
      <c r="AL36" s="5"/>
      <c r="AM36" s="5"/>
      <c r="AN36" s="5"/>
      <c r="AP36" s="4" t="s">
        <v>51</v>
      </c>
    </row>
    <row r="37" spans="1:42" s="43" customFormat="1" ht="35.15" customHeight="1" x14ac:dyDescent="0.35">
      <c r="A37" s="75">
        <f>IF(B37&lt;&gt;"",COUNTA($B$4:B37),"")</f>
        <v>21</v>
      </c>
      <c r="B37" s="77" t="s">
        <v>65</v>
      </c>
      <c r="C37" s="77" t="s">
        <v>66</v>
      </c>
      <c r="D37" s="32" t="s">
        <v>175</v>
      </c>
      <c r="E37" s="7">
        <v>1500</v>
      </c>
      <c r="F37" s="77" t="s">
        <v>11</v>
      </c>
      <c r="G37" s="19" t="s">
        <v>19</v>
      </c>
      <c r="H37" s="87">
        <v>44417</v>
      </c>
      <c r="I37" s="19" t="s">
        <v>19</v>
      </c>
      <c r="J37" s="87">
        <v>44474</v>
      </c>
      <c r="K37" s="10" t="s">
        <v>50</v>
      </c>
      <c r="L37" s="87">
        <v>44775</v>
      </c>
      <c r="M37" s="10" t="s">
        <v>120</v>
      </c>
      <c r="N37" s="87">
        <v>44865</v>
      </c>
      <c r="O37" s="10" t="s">
        <v>119</v>
      </c>
      <c r="P37" s="87">
        <v>44956</v>
      </c>
      <c r="Q37" s="10" t="s">
        <v>13</v>
      </c>
      <c r="R37" s="87">
        <v>45111</v>
      </c>
      <c r="S37" s="4" t="s">
        <v>13</v>
      </c>
      <c r="T37" s="87">
        <v>45182</v>
      </c>
      <c r="U37" s="4" t="s">
        <v>13</v>
      </c>
      <c r="V37" s="87">
        <v>45320</v>
      </c>
      <c r="W37" s="32" t="s">
        <v>13</v>
      </c>
      <c r="X37" s="87">
        <v>45385</v>
      </c>
      <c r="Y37" s="32" t="s">
        <v>13</v>
      </c>
      <c r="Z37" s="87">
        <v>45407</v>
      </c>
      <c r="AA37" s="32" t="s">
        <v>13</v>
      </c>
      <c r="AB37" s="87">
        <v>45540</v>
      </c>
      <c r="AC37" s="23"/>
      <c r="AD37" s="37"/>
      <c r="AE37" s="23"/>
      <c r="AF37" s="37"/>
      <c r="AG37" s="23"/>
      <c r="AH37" s="37"/>
      <c r="AI37" s="23"/>
      <c r="AJ37" s="23"/>
      <c r="AK37" s="23"/>
      <c r="AL37" s="23"/>
      <c r="AM37" s="23"/>
      <c r="AN37" s="23"/>
      <c r="AP37" s="32" t="s">
        <v>13</v>
      </c>
    </row>
    <row r="38" spans="1:42" s="43" customFormat="1" ht="35.15" customHeight="1" x14ac:dyDescent="0.35">
      <c r="A38" s="83" t="str">
        <f>IF(B38&lt;&gt;"",COUNTA($B$4:B38),"")</f>
        <v/>
      </c>
      <c r="B38" s="82"/>
      <c r="C38" s="82"/>
      <c r="D38" s="32" t="s">
        <v>175</v>
      </c>
      <c r="E38" s="7">
        <v>1380</v>
      </c>
      <c r="F38" s="82"/>
      <c r="G38" s="11" t="s">
        <v>27</v>
      </c>
      <c r="H38" s="88"/>
      <c r="I38" s="11" t="s">
        <v>27</v>
      </c>
      <c r="J38" s="88"/>
      <c r="K38" s="10" t="s">
        <v>120</v>
      </c>
      <c r="L38" s="88"/>
      <c r="M38" s="10" t="s">
        <v>27</v>
      </c>
      <c r="N38" s="88"/>
      <c r="O38" s="10" t="s">
        <v>119</v>
      </c>
      <c r="P38" s="88"/>
      <c r="Q38" s="10" t="s">
        <v>27</v>
      </c>
      <c r="R38" s="88"/>
      <c r="S38" s="4" t="s">
        <v>13</v>
      </c>
      <c r="T38" s="88"/>
      <c r="U38" s="4" t="s">
        <v>13</v>
      </c>
      <c r="V38" s="88"/>
      <c r="W38" s="32" t="s">
        <v>13</v>
      </c>
      <c r="X38" s="88"/>
      <c r="Y38" s="32" t="s">
        <v>13</v>
      </c>
      <c r="Z38" s="88"/>
      <c r="AA38" s="32" t="s">
        <v>13</v>
      </c>
      <c r="AB38" s="88"/>
      <c r="AC38" s="23"/>
      <c r="AD38" s="37"/>
      <c r="AE38" s="23"/>
      <c r="AF38" s="37"/>
      <c r="AG38" s="23"/>
      <c r="AH38" s="37"/>
      <c r="AI38" s="23"/>
      <c r="AJ38" s="23"/>
      <c r="AK38" s="23"/>
      <c r="AL38" s="23"/>
      <c r="AM38" s="23"/>
      <c r="AN38" s="23"/>
      <c r="AP38" s="32" t="s">
        <v>13</v>
      </c>
    </row>
    <row r="39" spans="1:42" s="43" customFormat="1" ht="35.15" customHeight="1" x14ac:dyDescent="0.35">
      <c r="A39" s="83" t="str">
        <f>IF(B39&lt;&gt;"",COUNTA($B$4:B39),"")</f>
        <v/>
      </c>
      <c r="B39" s="82"/>
      <c r="C39" s="82"/>
      <c r="D39" s="32" t="s">
        <v>172</v>
      </c>
      <c r="E39" s="7">
        <v>20</v>
      </c>
      <c r="F39" s="82"/>
      <c r="G39" s="11" t="s">
        <v>27</v>
      </c>
      <c r="H39" s="88"/>
      <c r="I39" s="11" t="s">
        <v>27</v>
      </c>
      <c r="J39" s="88"/>
      <c r="K39" s="11" t="s">
        <v>27</v>
      </c>
      <c r="L39" s="88"/>
      <c r="M39" s="11" t="s">
        <v>27</v>
      </c>
      <c r="N39" s="88"/>
      <c r="O39" s="11" t="s">
        <v>27</v>
      </c>
      <c r="P39" s="88"/>
      <c r="Q39" s="11" t="s">
        <v>27</v>
      </c>
      <c r="R39" s="88"/>
      <c r="S39" s="11" t="s">
        <v>27</v>
      </c>
      <c r="T39" s="88"/>
      <c r="U39" s="4" t="s">
        <v>13</v>
      </c>
      <c r="V39" s="88"/>
      <c r="W39" s="42" t="s">
        <v>13</v>
      </c>
      <c r="X39" s="88"/>
      <c r="Y39" s="32" t="s">
        <v>13</v>
      </c>
      <c r="Z39" s="88"/>
      <c r="AA39" s="32" t="s">
        <v>13</v>
      </c>
      <c r="AB39" s="88"/>
      <c r="AC39" s="23"/>
      <c r="AD39" s="37"/>
      <c r="AE39" s="23"/>
      <c r="AF39" s="37"/>
      <c r="AG39" s="23"/>
      <c r="AH39" s="37"/>
      <c r="AI39" s="23"/>
      <c r="AJ39" s="23"/>
      <c r="AK39" s="23"/>
      <c r="AL39" s="23"/>
      <c r="AM39" s="23"/>
      <c r="AN39" s="23"/>
      <c r="AP39" s="42" t="s">
        <v>13</v>
      </c>
    </row>
    <row r="40" spans="1:42" s="43" customFormat="1" ht="35.15" customHeight="1" x14ac:dyDescent="0.35">
      <c r="A40" s="83" t="str">
        <f>IF(B40&lt;&gt;"",COUNTA($B$4:B40),"")</f>
        <v/>
      </c>
      <c r="B40" s="82"/>
      <c r="C40" s="82"/>
      <c r="D40" s="32" t="s">
        <v>175</v>
      </c>
      <c r="E40" s="7">
        <v>1100</v>
      </c>
      <c r="F40" s="82"/>
      <c r="G40" s="11" t="s">
        <v>27</v>
      </c>
      <c r="H40" s="88"/>
      <c r="I40" s="11" t="s">
        <v>27</v>
      </c>
      <c r="J40" s="88"/>
      <c r="K40" s="11" t="s">
        <v>27</v>
      </c>
      <c r="L40" s="88"/>
      <c r="M40" s="11" t="s">
        <v>27</v>
      </c>
      <c r="N40" s="88"/>
      <c r="O40" s="11" t="s">
        <v>27</v>
      </c>
      <c r="P40" s="88"/>
      <c r="Q40" s="11" t="s">
        <v>27</v>
      </c>
      <c r="R40" s="88"/>
      <c r="S40" s="11" t="s">
        <v>27</v>
      </c>
      <c r="T40" s="88"/>
      <c r="U40" s="4" t="s">
        <v>13</v>
      </c>
      <c r="V40" s="88"/>
      <c r="W40" s="32" t="s">
        <v>13</v>
      </c>
      <c r="X40" s="88"/>
      <c r="Y40" s="32" t="s">
        <v>13</v>
      </c>
      <c r="Z40" s="88"/>
      <c r="AA40" s="32" t="s">
        <v>13</v>
      </c>
      <c r="AB40" s="88"/>
      <c r="AC40" s="23"/>
      <c r="AD40" s="37"/>
      <c r="AE40" s="23"/>
      <c r="AF40" s="37"/>
      <c r="AG40" s="23"/>
      <c r="AH40" s="37"/>
      <c r="AI40" s="23"/>
      <c r="AJ40" s="23"/>
      <c r="AK40" s="23"/>
      <c r="AL40" s="23"/>
      <c r="AM40" s="23"/>
      <c r="AN40" s="23"/>
      <c r="AP40" s="32" t="s">
        <v>13</v>
      </c>
    </row>
    <row r="41" spans="1:42" s="43" customFormat="1" ht="35.15" customHeight="1" x14ac:dyDescent="0.35">
      <c r="A41" s="76" t="str">
        <f>IF(B41&lt;&gt;"",COUNTA($B$4:B41),"")</f>
        <v/>
      </c>
      <c r="B41" s="78"/>
      <c r="C41" s="78"/>
      <c r="D41" s="32" t="s">
        <v>175</v>
      </c>
      <c r="E41" s="7">
        <v>1000</v>
      </c>
      <c r="F41" s="78"/>
      <c r="G41" s="11" t="s">
        <v>27</v>
      </c>
      <c r="H41" s="89"/>
      <c r="I41" s="11" t="s">
        <v>27</v>
      </c>
      <c r="J41" s="89"/>
      <c r="K41" s="11" t="s">
        <v>27</v>
      </c>
      <c r="L41" s="89"/>
      <c r="M41" s="11" t="s">
        <v>27</v>
      </c>
      <c r="N41" s="89"/>
      <c r="O41" s="11" t="s">
        <v>27</v>
      </c>
      <c r="P41" s="89"/>
      <c r="Q41" s="11" t="s">
        <v>27</v>
      </c>
      <c r="R41" s="89"/>
      <c r="S41" s="11" t="s">
        <v>27</v>
      </c>
      <c r="T41" s="89"/>
      <c r="U41" s="11" t="s">
        <v>27</v>
      </c>
      <c r="V41" s="89"/>
      <c r="W41" s="11" t="s">
        <v>27</v>
      </c>
      <c r="X41" s="89"/>
      <c r="Y41" s="32" t="s">
        <v>13</v>
      </c>
      <c r="Z41" s="89"/>
      <c r="AA41" s="32" t="s">
        <v>13</v>
      </c>
      <c r="AB41" s="89"/>
      <c r="AC41" s="23"/>
      <c r="AD41" s="37"/>
      <c r="AE41" s="23"/>
      <c r="AF41" s="37"/>
      <c r="AG41" s="23"/>
      <c r="AH41" s="37"/>
      <c r="AI41" s="23"/>
      <c r="AJ41" s="23"/>
      <c r="AK41" s="23"/>
      <c r="AL41" s="23"/>
      <c r="AM41" s="23"/>
      <c r="AN41" s="23"/>
      <c r="AP41" s="32" t="s">
        <v>13</v>
      </c>
    </row>
    <row r="42" spans="1:42" ht="35.15" customHeight="1" x14ac:dyDescent="0.35">
      <c r="A42" s="69">
        <f>IF(B42&lt;&gt;"",COUNTA($B$4:B42),"")</f>
        <v>22</v>
      </c>
      <c r="B42" s="71" t="s">
        <v>96</v>
      </c>
      <c r="C42" s="71" t="s">
        <v>33</v>
      </c>
      <c r="D42" s="32" t="s">
        <v>249</v>
      </c>
      <c r="E42" s="7">
        <v>1000</v>
      </c>
      <c r="F42" s="71" t="s">
        <v>11</v>
      </c>
      <c r="G42" s="4" t="s">
        <v>16</v>
      </c>
      <c r="H42" s="79">
        <v>44314</v>
      </c>
      <c r="I42" s="4" t="s">
        <v>16</v>
      </c>
      <c r="J42" s="79">
        <v>44678</v>
      </c>
      <c r="K42" s="5" t="s">
        <v>16</v>
      </c>
      <c r="L42" s="79">
        <v>44859</v>
      </c>
      <c r="M42" s="4" t="s">
        <v>16</v>
      </c>
      <c r="N42" s="79">
        <v>45097</v>
      </c>
      <c r="O42" s="4" t="s">
        <v>16</v>
      </c>
      <c r="P42" s="79">
        <v>45456</v>
      </c>
      <c r="Q42" s="32" t="s">
        <v>16</v>
      </c>
      <c r="R42" s="79">
        <v>45496</v>
      </c>
      <c r="S42" s="5"/>
      <c r="T42" s="27"/>
      <c r="U42" s="5"/>
      <c r="V42" s="27"/>
      <c r="W42" s="5"/>
      <c r="X42" s="27"/>
      <c r="Y42" s="5"/>
      <c r="Z42" s="27"/>
      <c r="AA42" s="5"/>
      <c r="AB42" s="27"/>
      <c r="AC42" s="5"/>
      <c r="AD42" s="27"/>
      <c r="AE42" s="5"/>
      <c r="AF42" s="27"/>
      <c r="AG42" s="5"/>
      <c r="AH42" s="27"/>
      <c r="AI42" s="5"/>
      <c r="AJ42" s="5"/>
      <c r="AK42" s="5"/>
      <c r="AL42" s="5"/>
      <c r="AM42" s="5"/>
      <c r="AN42" s="5"/>
      <c r="AP42" s="32" t="s">
        <v>16</v>
      </c>
    </row>
    <row r="43" spans="1:42" ht="35.15" customHeight="1" x14ac:dyDescent="0.35">
      <c r="A43" s="70" t="str">
        <f>IF(B43&lt;&gt;"",COUNTA($B$4:B43),"")</f>
        <v/>
      </c>
      <c r="B43" s="72"/>
      <c r="C43" s="72"/>
      <c r="D43" s="32" t="s">
        <v>153</v>
      </c>
      <c r="E43" s="7">
        <v>1050</v>
      </c>
      <c r="F43" s="72"/>
      <c r="G43" s="7" t="s">
        <v>27</v>
      </c>
      <c r="H43" s="80"/>
      <c r="I43" s="7" t="s">
        <v>27</v>
      </c>
      <c r="J43" s="80"/>
      <c r="K43" s="5" t="s">
        <v>16</v>
      </c>
      <c r="L43" s="80"/>
      <c r="M43" s="4" t="s">
        <v>16</v>
      </c>
      <c r="N43" s="80"/>
      <c r="O43" s="7" t="s">
        <v>27</v>
      </c>
      <c r="P43" s="80"/>
      <c r="Q43" s="32" t="s">
        <v>16</v>
      </c>
      <c r="R43" s="80"/>
      <c r="S43" s="5"/>
      <c r="T43" s="27"/>
      <c r="U43" s="5"/>
      <c r="V43" s="27"/>
      <c r="W43" s="5"/>
      <c r="X43" s="27"/>
      <c r="Y43" s="5"/>
      <c r="Z43" s="27"/>
      <c r="AA43" s="5"/>
      <c r="AB43" s="27"/>
      <c r="AC43" s="5"/>
      <c r="AD43" s="27"/>
      <c r="AE43" s="5"/>
      <c r="AF43" s="27"/>
      <c r="AG43" s="5"/>
      <c r="AH43" s="27"/>
      <c r="AI43" s="5"/>
      <c r="AJ43" s="5"/>
      <c r="AK43" s="5"/>
      <c r="AL43" s="5"/>
      <c r="AM43" s="5"/>
      <c r="AN43" s="5"/>
      <c r="AP43" s="32" t="s">
        <v>16</v>
      </c>
    </row>
    <row r="44" spans="1:42" ht="35.15" customHeight="1" x14ac:dyDescent="0.35">
      <c r="A44" s="75">
        <f>IF(B44&lt;&gt;"",COUNTA($B$4:B44),"")</f>
        <v>23</v>
      </c>
      <c r="B44" s="77" t="s">
        <v>227</v>
      </c>
      <c r="C44" s="71" t="s">
        <v>67</v>
      </c>
      <c r="D44" s="32" t="s">
        <v>153</v>
      </c>
      <c r="E44" s="7">
        <v>4000</v>
      </c>
      <c r="F44" s="71" t="s">
        <v>11</v>
      </c>
      <c r="G44" s="4" t="s">
        <v>97</v>
      </c>
      <c r="H44" s="79">
        <v>44672</v>
      </c>
      <c r="I44" s="4" t="s">
        <v>97</v>
      </c>
      <c r="J44" s="79">
        <v>44762</v>
      </c>
      <c r="K44" s="4" t="s">
        <v>38</v>
      </c>
      <c r="L44" s="79">
        <v>44776</v>
      </c>
      <c r="M44" s="4" t="s">
        <v>38</v>
      </c>
      <c r="N44" s="79">
        <v>44853</v>
      </c>
      <c r="O44" s="4" t="s">
        <v>97</v>
      </c>
      <c r="P44" s="79">
        <v>44860</v>
      </c>
      <c r="Q44" s="4" t="s">
        <v>38</v>
      </c>
      <c r="R44" s="79">
        <v>44880</v>
      </c>
      <c r="S44" s="4" t="s">
        <v>38</v>
      </c>
      <c r="T44" s="79">
        <v>44946</v>
      </c>
      <c r="U44" s="4" t="s">
        <v>38</v>
      </c>
      <c r="V44" s="79">
        <v>44994</v>
      </c>
      <c r="W44" s="4" t="s">
        <v>97</v>
      </c>
      <c r="X44" s="79">
        <v>45016</v>
      </c>
      <c r="Y44" s="4" t="s">
        <v>97</v>
      </c>
      <c r="Z44" s="73">
        <v>45106</v>
      </c>
      <c r="AA44" s="4" t="s">
        <v>38</v>
      </c>
      <c r="AB44" s="73">
        <v>45197</v>
      </c>
      <c r="AC44" s="4" t="s">
        <v>38</v>
      </c>
      <c r="AD44" s="73">
        <v>45381</v>
      </c>
      <c r="AE44" s="4"/>
      <c r="AF44" s="28"/>
      <c r="AG44" s="5"/>
      <c r="AH44" s="28"/>
      <c r="AI44" s="5"/>
      <c r="AJ44" s="5"/>
      <c r="AK44" s="5"/>
      <c r="AL44" s="5"/>
      <c r="AM44" s="5"/>
      <c r="AN44" s="5"/>
      <c r="AP44" s="4" t="s">
        <v>38</v>
      </c>
    </row>
    <row r="45" spans="1:42" ht="35.15" customHeight="1" x14ac:dyDescent="0.35">
      <c r="A45" s="76"/>
      <c r="B45" s="78"/>
      <c r="C45" s="72"/>
      <c r="D45" s="32" t="s">
        <v>153</v>
      </c>
      <c r="E45" s="7">
        <v>1250</v>
      </c>
      <c r="F45" s="72"/>
      <c r="G45" s="12" t="s">
        <v>27</v>
      </c>
      <c r="H45" s="80"/>
      <c r="I45" s="12" t="s">
        <v>27</v>
      </c>
      <c r="J45" s="80"/>
      <c r="K45" s="4" t="s">
        <v>97</v>
      </c>
      <c r="L45" s="80"/>
      <c r="M45" s="4" t="s">
        <v>38</v>
      </c>
      <c r="N45" s="80"/>
      <c r="O45" s="6" t="s">
        <v>27</v>
      </c>
      <c r="P45" s="80"/>
      <c r="Q45" s="4" t="s">
        <v>97</v>
      </c>
      <c r="R45" s="80"/>
      <c r="S45" s="4" t="s">
        <v>38</v>
      </c>
      <c r="T45" s="80"/>
      <c r="U45" s="4" t="s">
        <v>38</v>
      </c>
      <c r="V45" s="80"/>
      <c r="W45" s="4" t="s">
        <v>38</v>
      </c>
      <c r="X45" s="80"/>
      <c r="Y45" s="4" t="s">
        <v>38</v>
      </c>
      <c r="Z45" s="74"/>
      <c r="AA45" s="4" t="s">
        <v>38</v>
      </c>
      <c r="AB45" s="74"/>
      <c r="AC45" s="4" t="s">
        <v>38</v>
      </c>
      <c r="AD45" s="74"/>
      <c r="AE45" s="4"/>
      <c r="AF45" s="28"/>
      <c r="AG45" s="5"/>
      <c r="AH45" s="28"/>
      <c r="AI45" s="5"/>
      <c r="AJ45" s="5"/>
      <c r="AK45" s="5"/>
      <c r="AL45" s="5"/>
      <c r="AM45" s="5"/>
      <c r="AN45" s="5"/>
      <c r="AP45" s="4" t="s">
        <v>38</v>
      </c>
    </row>
    <row r="46" spans="1:42" ht="35.15" customHeight="1" x14ac:dyDescent="0.35">
      <c r="A46" s="94">
        <f>IF(B46&lt;&gt;"",COUNTA($B$4:B46),"")</f>
        <v>24</v>
      </c>
      <c r="B46" s="105" t="s">
        <v>228</v>
      </c>
      <c r="C46" s="110" t="s">
        <v>98</v>
      </c>
      <c r="D46" s="32" t="s">
        <v>164</v>
      </c>
      <c r="E46" s="7">
        <v>2500</v>
      </c>
      <c r="F46" s="111" t="s">
        <v>11</v>
      </c>
      <c r="G46" s="4" t="s">
        <v>31</v>
      </c>
      <c r="H46" s="103">
        <v>44358</v>
      </c>
      <c r="I46" s="4" t="s">
        <v>31</v>
      </c>
      <c r="J46" s="103">
        <v>44720</v>
      </c>
      <c r="K46" s="4" t="s">
        <v>31</v>
      </c>
      <c r="L46" s="103">
        <v>45083</v>
      </c>
      <c r="M46" s="32" t="s">
        <v>31</v>
      </c>
      <c r="N46" s="103">
        <v>45448</v>
      </c>
      <c r="O46" s="5"/>
      <c r="P46" s="27"/>
      <c r="Q46" s="5"/>
      <c r="R46" s="27"/>
      <c r="S46" s="5"/>
      <c r="T46" s="27"/>
      <c r="U46" s="5"/>
      <c r="V46" s="27"/>
      <c r="W46" s="5"/>
      <c r="X46" s="27"/>
      <c r="Y46" s="5"/>
      <c r="Z46" s="27"/>
      <c r="AA46" s="5"/>
      <c r="AB46" s="27"/>
      <c r="AC46" s="5"/>
      <c r="AD46" s="27"/>
      <c r="AE46" s="5"/>
      <c r="AF46" s="27"/>
      <c r="AG46" s="5"/>
      <c r="AH46" s="27"/>
      <c r="AI46" s="5"/>
      <c r="AJ46" s="5"/>
      <c r="AK46" s="5"/>
      <c r="AL46" s="5"/>
      <c r="AM46" s="5"/>
      <c r="AN46" s="5"/>
      <c r="AP46" s="32" t="s">
        <v>31</v>
      </c>
    </row>
    <row r="47" spans="1:42" ht="35.15" customHeight="1" x14ac:dyDescent="0.35">
      <c r="A47" s="94" t="str">
        <f>IF(B47&lt;&gt;"",COUNTA($B$4:B47),"")</f>
        <v/>
      </c>
      <c r="B47" s="105"/>
      <c r="C47" s="110"/>
      <c r="D47" s="32" t="s">
        <v>165</v>
      </c>
      <c r="E47" s="7">
        <v>2500</v>
      </c>
      <c r="F47" s="111"/>
      <c r="G47" s="4" t="s">
        <v>31</v>
      </c>
      <c r="H47" s="103"/>
      <c r="I47" s="4" t="s">
        <v>31</v>
      </c>
      <c r="J47" s="103"/>
      <c r="K47" s="4" t="s">
        <v>31</v>
      </c>
      <c r="L47" s="103"/>
      <c r="M47" s="32" t="s">
        <v>31</v>
      </c>
      <c r="N47" s="103"/>
      <c r="O47" s="5"/>
      <c r="P47" s="27"/>
      <c r="Q47" s="5"/>
      <c r="R47" s="27"/>
      <c r="S47" s="5"/>
      <c r="T47" s="27"/>
      <c r="U47" s="5"/>
      <c r="V47" s="27"/>
      <c r="W47" s="5"/>
      <c r="X47" s="27"/>
      <c r="Y47" s="5"/>
      <c r="Z47" s="27"/>
      <c r="AA47" s="5"/>
      <c r="AB47" s="27"/>
      <c r="AC47" s="5"/>
      <c r="AD47" s="27"/>
      <c r="AE47" s="5"/>
      <c r="AF47" s="27"/>
      <c r="AG47" s="5"/>
      <c r="AH47" s="27"/>
      <c r="AI47" s="5"/>
      <c r="AJ47" s="5"/>
      <c r="AK47" s="5"/>
      <c r="AL47" s="5"/>
      <c r="AM47" s="5"/>
      <c r="AN47" s="5"/>
      <c r="AP47" s="32" t="s">
        <v>31</v>
      </c>
    </row>
    <row r="48" spans="1:42" ht="35.15" customHeight="1" x14ac:dyDescent="0.35">
      <c r="A48" s="94" t="str">
        <f>IF(B48&lt;&gt;"",COUNTA($B$4:B48),"")</f>
        <v/>
      </c>
      <c r="B48" s="105"/>
      <c r="C48" s="110"/>
      <c r="D48" s="32" t="s">
        <v>166</v>
      </c>
      <c r="E48" s="7">
        <v>5000</v>
      </c>
      <c r="F48" s="111"/>
      <c r="G48" s="4" t="s">
        <v>31</v>
      </c>
      <c r="H48" s="103"/>
      <c r="I48" s="4" t="s">
        <v>31</v>
      </c>
      <c r="J48" s="103"/>
      <c r="K48" s="4" t="s">
        <v>31</v>
      </c>
      <c r="L48" s="103"/>
      <c r="M48" s="32" t="s">
        <v>31</v>
      </c>
      <c r="N48" s="103"/>
      <c r="O48" s="5"/>
      <c r="P48" s="27"/>
      <c r="Q48" s="5"/>
      <c r="R48" s="27"/>
      <c r="S48" s="5"/>
      <c r="T48" s="27"/>
      <c r="U48" s="5"/>
      <c r="V48" s="27"/>
      <c r="W48" s="5"/>
      <c r="X48" s="27"/>
      <c r="Y48" s="5"/>
      <c r="Z48" s="27"/>
      <c r="AA48" s="5"/>
      <c r="AB48" s="27"/>
      <c r="AC48" s="5"/>
      <c r="AD48" s="27"/>
      <c r="AE48" s="5"/>
      <c r="AF48" s="27"/>
      <c r="AG48" s="5"/>
      <c r="AH48" s="27"/>
      <c r="AI48" s="5"/>
      <c r="AJ48" s="5"/>
      <c r="AK48" s="5"/>
      <c r="AL48" s="5"/>
      <c r="AM48" s="5"/>
      <c r="AN48" s="5"/>
      <c r="AP48" s="32" t="s">
        <v>31</v>
      </c>
    </row>
    <row r="49" spans="1:42" ht="35.15" customHeight="1" x14ac:dyDescent="0.35">
      <c r="A49" s="59">
        <f>IF(B49&lt;&gt;"",COUNTA($B$4:B49),"")</f>
        <v>25</v>
      </c>
      <c r="B49" s="10" t="s">
        <v>229</v>
      </c>
      <c r="C49" s="4" t="s">
        <v>69</v>
      </c>
      <c r="D49" s="4" t="s">
        <v>171</v>
      </c>
      <c r="E49" s="7">
        <v>184.5</v>
      </c>
      <c r="F49" s="5" t="s">
        <v>11</v>
      </c>
      <c r="G49" s="4" t="s">
        <v>45</v>
      </c>
      <c r="H49" s="27">
        <v>44377</v>
      </c>
      <c r="I49" s="4" t="s">
        <v>14</v>
      </c>
      <c r="J49" s="27">
        <v>44392</v>
      </c>
      <c r="K49" s="5" t="s">
        <v>14</v>
      </c>
      <c r="L49" s="27">
        <v>44756</v>
      </c>
      <c r="M49" s="5" t="s">
        <v>18</v>
      </c>
      <c r="N49" s="27">
        <v>45105</v>
      </c>
      <c r="O49" s="5" t="s">
        <v>12</v>
      </c>
      <c r="P49" s="27">
        <v>45224</v>
      </c>
      <c r="Q49" s="5"/>
      <c r="R49" s="27"/>
      <c r="S49" s="5"/>
      <c r="T49" s="27"/>
      <c r="U49" s="5"/>
      <c r="V49" s="27"/>
      <c r="W49" s="5"/>
      <c r="X49" s="27"/>
      <c r="Y49" s="5"/>
      <c r="Z49" s="27"/>
      <c r="AA49" s="5"/>
      <c r="AB49" s="27"/>
      <c r="AC49" s="5"/>
      <c r="AD49" s="27"/>
      <c r="AE49" s="5"/>
      <c r="AF49" s="27"/>
      <c r="AG49" s="5"/>
      <c r="AH49" s="27"/>
      <c r="AI49" s="5"/>
      <c r="AJ49" s="5"/>
      <c r="AK49" s="5"/>
      <c r="AL49" s="5"/>
      <c r="AM49" s="5"/>
      <c r="AN49" s="5"/>
      <c r="AP49" s="5" t="s">
        <v>12</v>
      </c>
    </row>
    <row r="50" spans="1:42" s="14" customFormat="1" ht="35.15" customHeight="1" x14ac:dyDescent="0.35">
      <c r="A50" s="59">
        <f>IF(B50&lt;&gt;"",COUNTA($B$4:B50),"")</f>
        <v>26</v>
      </c>
      <c r="B50" s="10" t="s">
        <v>71</v>
      </c>
      <c r="C50" s="8" t="s">
        <v>72</v>
      </c>
      <c r="D50" s="4" t="s">
        <v>271</v>
      </c>
      <c r="E50" s="7">
        <v>75</v>
      </c>
      <c r="F50" s="12" t="s">
        <v>15</v>
      </c>
      <c r="G50" s="4" t="s">
        <v>31</v>
      </c>
      <c r="H50" s="27">
        <v>44820</v>
      </c>
      <c r="I50" s="4" t="s">
        <v>35</v>
      </c>
      <c r="J50" s="28">
        <v>45041</v>
      </c>
      <c r="K50" s="4" t="s">
        <v>35</v>
      </c>
      <c r="L50" s="28">
        <v>45336</v>
      </c>
      <c r="M50" s="5"/>
      <c r="N50" s="27"/>
      <c r="O50" s="5"/>
      <c r="P50" s="27"/>
      <c r="Q50" s="5"/>
      <c r="R50" s="27"/>
      <c r="S50" s="5"/>
      <c r="T50" s="27"/>
      <c r="U50" s="5"/>
      <c r="V50" s="27"/>
      <c r="W50" s="5"/>
      <c r="X50" s="27"/>
      <c r="Y50" s="5"/>
      <c r="Z50" s="27"/>
      <c r="AA50" s="5"/>
      <c r="AB50" s="27"/>
      <c r="AC50" s="5"/>
      <c r="AD50" s="27"/>
      <c r="AE50" s="5"/>
      <c r="AF50" s="27"/>
      <c r="AG50" s="5"/>
      <c r="AH50" s="27"/>
      <c r="AI50" s="5"/>
      <c r="AJ50" s="5"/>
      <c r="AK50" s="5"/>
      <c r="AL50" s="5"/>
      <c r="AM50" s="5"/>
      <c r="AN50" s="5"/>
      <c r="AP50" s="4" t="s">
        <v>35</v>
      </c>
    </row>
    <row r="51" spans="1:42" ht="35.15" customHeight="1" x14ac:dyDescent="0.35">
      <c r="A51" s="59">
        <f>IF(B51&lt;&gt;"",COUNTA($B$4:B51),"")</f>
        <v>27</v>
      </c>
      <c r="B51" s="10" t="s">
        <v>230</v>
      </c>
      <c r="C51" s="4" t="s">
        <v>99</v>
      </c>
      <c r="D51" s="32" t="s">
        <v>305</v>
      </c>
      <c r="E51" s="7">
        <v>18000</v>
      </c>
      <c r="F51" s="32" t="s">
        <v>11</v>
      </c>
      <c r="G51" s="5" t="s">
        <v>81</v>
      </c>
      <c r="H51" s="27">
        <v>44460</v>
      </c>
      <c r="I51" s="4" t="s">
        <v>81</v>
      </c>
      <c r="J51" s="27">
        <v>44820</v>
      </c>
      <c r="K51" s="4" t="s">
        <v>81</v>
      </c>
      <c r="L51" s="27">
        <v>45177</v>
      </c>
      <c r="M51" s="4" t="s">
        <v>81</v>
      </c>
      <c r="N51" s="40">
        <v>45534</v>
      </c>
      <c r="O51" s="5"/>
      <c r="P51" s="27"/>
      <c r="Q51" s="5"/>
      <c r="R51" s="27"/>
      <c r="S51" s="5"/>
      <c r="T51" s="27"/>
      <c r="U51" s="5"/>
      <c r="V51" s="27"/>
      <c r="W51" s="5"/>
      <c r="X51" s="27"/>
      <c r="Y51" s="5"/>
      <c r="Z51" s="27"/>
      <c r="AA51" s="5"/>
      <c r="AB51" s="27"/>
      <c r="AC51" s="5"/>
      <c r="AD51" s="27"/>
      <c r="AE51" s="5"/>
      <c r="AF51" s="27"/>
      <c r="AG51" s="5"/>
      <c r="AH51" s="27"/>
      <c r="AI51" s="5"/>
      <c r="AJ51" s="5"/>
      <c r="AK51" s="5"/>
      <c r="AL51" s="5"/>
      <c r="AM51" s="5"/>
      <c r="AN51" s="5"/>
      <c r="AP51" s="4" t="s">
        <v>81</v>
      </c>
    </row>
    <row r="52" spans="1:42" ht="35.15" customHeight="1" x14ac:dyDescent="0.35">
      <c r="A52" s="59">
        <f>IF(B52&lt;&gt;"",COUNTA($B$4:B52),"")</f>
        <v>28</v>
      </c>
      <c r="B52" s="10" t="s">
        <v>76</v>
      </c>
      <c r="C52" s="4" t="s">
        <v>77</v>
      </c>
      <c r="D52" s="4" t="s">
        <v>254</v>
      </c>
      <c r="E52" s="7">
        <v>4579.8</v>
      </c>
      <c r="F52" s="5" t="s">
        <v>15</v>
      </c>
      <c r="G52" s="4" t="s">
        <v>62</v>
      </c>
      <c r="H52" s="27">
        <v>44545</v>
      </c>
      <c r="I52" s="5" t="s">
        <v>23</v>
      </c>
      <c r="J52" s="27">
        <v>44907</v>
      </c>
      <c r="K52" s="5" t="s">
        <v>23</v>
      </c>
      <c r="L52" s="27">
        <v>45267</v>
      </c>
      <c r="M52" s="5"/>
      <c r="N52" s="27"/>
      <c r="O52" s="5"/>
      <c r="P52" s="27"/>
      <c r="Q52" s="5"/>
      <c r="R52" s="27"/>
      <c r="S52" s="5"/>
      <c r="T52" s="27"/>
      <c r="U52" s="5"/>
      <c r="V52" s="27"/>
      <c r="W52" s="5"/>
      <c r="X52" s="27"/>
      <c r="Y52" s="5"/>
      <c r="Z52" s="27"/>
      <c r="AA52" s="5"/>
      <c r="AB52" s="27"/>
      <c r="AC52" s="5"/>
      <c r="AD52" s="27"/>
      <c r="AE52" s="5"/>
      <c r="AF52" s="27"/>
      <c r="AG52" s="5"/>
      <c r="AH52" s="27"/>
      <c r="AI52" s="5"/>
      <c r="AJ52" s="5"/>
      <c r="AK52" s="5"/>
      <c r="AL52" s="5"/>
      <c r="AM52" s="5"/>
      <c r="AN52" s="5"/>
      <c r="AP52" s="5" t="s">
        <v>23</v>
      </c>
    </row>
    <row r="53" spans="1:42" s="14" customFormat="1" ht="35.15" customHeight="1" x14ac:dyDescent="0.35">
      <c r="A53" s="58">
        <f>IF(B53&lt;&gt;"",COUNTA($B$4:B53),"")</f>
        <v>29</v>
      </c>
      <c r="B53" s="4" t="s">
        <v>100</v>
      </c>
      <c r="C53" s="4" t="s">
        <v>101</v>
      </c>
      <c r="D53" s="4" t="s">
        <v>253</v>
      </c>
      <c r="E53" s="7">
        <v>5510</v>
      </c>
      <c r="F53" s="5" t="s">
        <v>11</v>
      </c>
      <c r="G53" s="4" t="s">
        <v>44</v>
      </c>
      <c r="H53" s="27">
        <v>44564</v>
      </c>
      <c r="I53" s="4" t="s">
        <v>119</v>
      </c>
      <c r="J53" s="27">
        <v>44904</v>
      </c>
      <c r="K53" s="4" t="s">
        <v>44</v>
      </c>
      <c r="L53" s="27">
        <v>45141</v>
      </c>
      <c r="M53" s="5" t="s">
        <v>44</v>
      </c>
      <c r="N53" s="27">
        <v>45272</v>
      </c>
      <c r="O53" s="32" t="s">
        <v>139</v>
      </c>
      <c r="P53" s="40">
        <v>45503</v>
      </c>
      <c r="Q53" s="5"/>
      <c r="R53" s="27"/>
      <c r="S53" s="5"/>
      <c r="T53" s="27"/>
      <c r="U53" s="5"/>
      <c r="V53" s="27"/>
      <c r="W53" s="5"/>
      <c r="X53" s="27"/>
      <c r="Y53" s="5"/>
      <c r="Z53" s="27"/>
      <c r="AA53" s="5"/>
      <c r="AB53" s="27"/>
      <c r="AC53" s="5"/>
      <c r="AD53" s="27"/>
      <c r="AE53" s="5"/>
      <c r="AF53" s="27"/>
      <c r="AG53" s="5"/>
      <c r="AH53" s="27"/>
      <c r="AI53" s="5"/>
      <c r="AJ53" s="5"/>
      <c r="AK53" s="5"/>
      <c r="AL53" s="5"/>
      <c r="AM53" s="5"/>
      <c r="AN53" s="5"/>
      <c r="AP53" s="32" t="s">
        <v>139</v>
      </c>
    </row>
    <row r="54" spans="1:42" ht="35.15" customHeight="1" x14ac:dyDescent="0.35">
      <c r="A54" s="75">
        <f>IF(B54&lt;&gt;"",COUNTA($B$4:B54),"")</f>
        <v>30</v>
      </c>
      <c r="B54" s="77" t="s">
        <v>103</v>
      </c>
      <c r="C54" s="77" t="s">
        <v>104</v>
      </c>
      <c r="D54" s="4" t="s">
        <v>196</v>
      </c>
      <c r="E54" s="7">
        <v>10000</v>
      </c>
      <c r="F54" s="77" t="s">
        <v>11</v>
      </c>
      <c r="G54" s="5" t="s">
        <v>105</v>
      </c>
      <c r="H54" s="79">
        <v>44599</v>
      </c>
      <c r="I54" s="5" t="s">
        <v>38</v>
      </c>
      <c r="J54" s="79">
        <v>44627</v>
      </c>
      <c r="K54" s="5" t="s">
        <v>105</v>
      </c>
      <c r="L54" s="79">
        <v>44760</v>
      </c>
      <c r="M54" s="5" t="s">
        <v>38</v>
      </c>
      <c r="N54" s="79">
        <v>44791</v>
      </c>
      <c r="O54" s="5" t="s">
        <v>38</v>
      </c>
      <c r="P54" s="79">
        <v>44914</v>
      </c>
      <c r="Q54" s="4" t="s">
        <v>192</v>
      </c>
      <c r="R54" s="79">
        <v>45215</v>
      </c>
      <c r="S54" s="4" t="s">
        <v>192</v>
      </c>
      <c r="T54" s="79">
        <v>45237</v>
      </c>
      <c r="U54" s="5"/>
      <c r="V54" s="27"/>
      <c r="W54" s="5"/>
      <c r="X54" s="27"/>
      <c r="Y54" s="5"/>
      <c r="Z54" s="27"/>
      <c r="AA54" s="5"/>
      <c r="AB54" s="27"/>
      <c r="AC54" s="5"/>
      <c r="AD54" s="27"/>
      <c r="AE54" s="5"/>
      <c r="AF54" s="27"/>
      <c r="AG54" s="5"/>
      <c r="AH54" s="27"/>
      <c r="AI54" s="5"/>
      <c r="AJ54" s="5"/>
      <c r="AK54" s="5"/>
      <c r="AL54" s="5"/>
      <c r="AM54" s="5"/>
      <c r="AN54" s="5"/>
      <c r="AP54" s="4" t="s">
        <v>192</v>
      </c>
    </row>
    <row r="55" spans="1:42" ht="35.15" customHeight="1" x14ac:dyDescent="0.35">
      <c r="A55" s="83" t="str">
        <f>IF(B55&lt;&gt;"",COUNTA($B$4:B55),"")</f>
        <v/>
      </c>
      <c r="B55" s="82"/>
      <c r="C55" s="82"/>
      <c r="D55" s="4" t="s">
        <v>197</v>
      </c>
      <c r="E55" s="7">
        <v>1370</v>
      </c>
      <c r="F55" s="82"/>
      <c r="G55" s="9" t="s">
        <v>27</v>
      </c>
      <c r="H55" s="90"/>
      <c r="I55" s="9" t="s">
        <v>27</v>
      </c>
      <c r="J55" s="90">
        <v>44627</v>
      </c>
      <c r="K55" s="5" t="s">
        <v>105</v>
      </c>
      <c r="L55" s="90"/>
      <c r="M55" s="5" t="s">
        <v>38</v>
      </c>
      <c r="N55" s="90"/>
      <c r="O55" s="5" t="s">
        <v>105</v>
      </c>
      <c r="P55" s="90"/>
      <c r="Q55" s="4" t="s">
        <v>192</v>
      </c>
      <c r="R55" s="90"/>
      <c r="S55" s="4" t="s">
        <v>192</v>
      </c>
      <c r="T55" s="90"/>
      <c r="U55" s="5"/>
      <c r="V55" s="27"/>
      <c r="W55" s="5"/>
      <c r="X55" s="27"/>
      <c r="Y55" s="5"/>
      <c r="Z55" s="27"/>
      <c r="AA55" s="5"/>
      <c r="AB55" s="27"/>
      <c r="AC55" s="5"/>
      <c r="AD55" s="27"/>
      <c r="AE55" s="5"/>
      <c r="AF55" s="27"/>
      <c r="AG55" s="5"/>
      <c r="AH55" s="27"/>
      <c r="AI55" s="5"/>
      <c r="AJ55" s="5"/>
      <c r="AK55" s="5"/>
      <c r="AL55" s="5"/>
      <c r="AM55" s="5"/>
      <c r="AN55" s="5"/>
      <c r="AP55" s="4" t="s">
        <v>192</v>
      </c>
    </row>
    <row r="56" spans="1:42" ht="35.15" customHeight="1" x14ac:dyDescent="0.35">
      <c r="A56" s="83" t="str">
        <f>IF(B56&lt;&gt;"",COUNTA($B$4:B56),"")</f>
        <v/>
      </c>
      <c r="B56" s="82"/>
      <c r="C56" s="82"/>
      <c r="D56" s="4" t="s">
        <v>198</v>
      </c>
      <c r="E56" s="7">
        <v>8630</v>
      </c>
      <c r="F56" s="82"/>
      <c r="G56" s="9" t="s">
        <v>27</v>
      </c>
      <c r="H56" s="90"/>
      <c r="I56" s="9" t="s">
        <v>27</v>
      </c>
      <c r="J56" s="90"/>
      <c r="K56" s="5" t="s">
        <v>38</v>
      </c>
      <c r="L56" s="90"/>
      <c r="M56" s="9" t="s">
        <v>27</v>
      </c>
      <c r="N56" s="90"/>
      <c r="O56" s="5" t="s">
        <v>105</v>
      </c>
      <c r="P56" s="90"/>
      <c r="Q56" s="4" t="s">
        <v>192</v>
      </c>
      <c r="R56" s="90"/>
      <c r="S56" s="4" t="s">
        <v>192</v>
      </c>
      <c r="T56" s="90"/>
      <c r="U56" s="5"/>
      <c r="V56" s="27"/>
      <c r="W56" s="5"/>
      <c r="X56" s="27"/>
      <c r="Y56" s="5"/>
      <c r="Z56" s="27"/>
      <c r="AA56" s="5"/>
      <c r="AB56" s="27"/>
      <c r="AC56" s="5"/>
      <c r="AD56" s="27"/>
      <c r="AE56" s="5"/>
      <c r="AF56" s="27"/>
      <c r="AG56" s="5"/>
      <c r="AH56" s="27"/>
      <c r="AI56" s="5"/>
      <c r="AJ56" s="5"/>
      <c r="AK56" s="5"/>
      <c r="AL56" s="5"/>
      <c r="AM56" s="5"/>
      <c r="AN56" s="5"/>
      <c r="AP56" s="4" t="s">
        <v>192</v>
      </c>
    </row>
    <row r="57" spans="1:42" ht="35.15" customHeight="1" x14ac:dyDescent="0.35">
      <c r="A57" s="83" t="str">
        <f>IF(B57&lt;&gt;"",COUNTA($B$4:B57),"")</f>
        <v/>
      </c>
      <c r="B57" s="82"/>
      <c r="C57" s="82"/>
      <c r="D57" s="4" t="s">
        <v>199</v>
      </c>
      <c r="E57" s="7">
        <v>1200</v>
      </c>
      <c r="F57" s="82"/>
      <c r="G57" s="9" t="s">
        <v>27</v>
      </c>
      <c r="H57" s="90"/>
      <c r="I57" s="9" t="s">
        <v>27</v>
      </c>
      <c r="J57" s="90"/>
      <c r="K57" s="5" t="s">
        <v>27</v>
      </c>
      <c r="L57" s="90"/>
      <c r="M57" s="9" t="s">
        <v>27</v>
      </c>
      <c r="N57" s="90"/>
      <c r="O57" s="5" t="s">
        <v>105</v>
      </c>
      <c r="P57" s="90"/>
      <c r="Q57" s="4" t="s">
        <v>193</v>
      </c>
      <c r="R57" s="90"/>
      <c r="S57" s="4" t="s">
        <v>193</v>
      </c>
      <c r="T57" s="90"/>
      <c r="U57" s="5"/>
      <c r="V57" s="27"/>
      <c r="W57" s="5"/>
      <c r="X57" s="27"/>
      <c r="Y57" s="5"/>
      <c r="Z57" s="27"/>
      <c r="AA57" s="5"/>
      <c r="AB57" s="27"/>
      <c r="AC57" s="5"/>
      <c r="AD57" s="27"/>
      <c r="AE57" s="5"/>
      <c r="AF57" s="27"/>
      <c r="AG57" s="5"/>
      <c r="AH57" s="27"/>
      <c r="AI57" s="5"/>
      <c r="AJ57" s="5"/>
      <c r="AK57" s="5"/>
      <c r="AL57" s="5"/>
      <c r="AM57" s="5"/>
      <c r="AN57" s="5"/>
      <c r="AP57" s="4" t="s">
        <v>193</v>
      </c>
    </row>
    <row r="58" spans="1:42" ht="35.15" customHeight="1" x14ac:dyDescent="0.35">
      <c r="A58" s="83" t="str">
        <f>IF(B58&lt;&gt;"",COUNTA($B$4:B58),"")</f>
        <v/>
      </c>
      <c r="B58" s="82"/>
      <c r="C58" s="82"/>
      <c r="D58" s="4" t="s">
        <v>200</v>
      </c>
      <c r="E58" s="7">
        <v>8800</v>
      </c>
      <c r="F58" s="82"/>
      <c r="G58" s="9" t="s">
        <v>27</v>
      </c>
      <c r="H58" s="90"/>
      <c r="I58" s="9" t="s">
        <v>27</v>
      </c>
      <c r="J58" s="90"/>
      <c r="K58" s="5" t="s">
        <v>27</v>
      </c>
      <c r="L58" s="90"/>
      <c r="M58" s="9" t="s">
        <v>27</v>
      </c>
      <c r="N58" s="90"/>
      <c r="O58" s="5" t="s">
        <v>38</v>
      </c>
      <c r="P58" s="90"/>
      <c r="Q58" s="4" t="s">
        <v>193</v>
      </c>
      <c r="R58" s="90"/>
      <c r="S58" s="4" t="s">
        <v>193</v>
      </c>
      <c r="T58" s="90"/>
      <c r="U58" s="5"/>
      <c r="V58" s="27"/>
      <c r="W58" s="5"/>
      <c r="X58" s="27"/>
      <c r="Y58" s="5"/>
      <c r="Z58" s="27"/>
      <c r="AA58" s="5"/>
      <c r="AB58" s="27"/>
      <c r="AC58" s="5"/>
      <c r="AD58" s="27"/>
      <c r="AE58" s="5"/>
      <c r="AF58" s="27"/>
      <c r="AG58" s="5"/>
      <c r="AH58" s="27"/>
      <c r="AI58" s="5"/>
      <c r="AJ58" s="5"/>
      <c r="AK58" s="5"/>
      <c r="AL58" s="5"/>
      <c r="AM58" s="5"/>
      <c r="AN58" s="5"/>
      <c r="AP58" s="4" t="s">
        <v>193</v>
      </c>
    </row>
    <row r="59" spans="1:42" ht="35.15" customHeight="1" x14ac:dyDescent="0.35">
      <c r="A59" s="76" t="str">
        <f>IF(B59&lt;&gt;"",COUNTA($B$4:B59),"")</f>
        <v/>
      </c>
      <c r="B59" s="78"/>
      <c r="C59" s="78"/>
      <c r="D59" s="4" t="s">
        <v>200</v>
      </c>
      <c r="E59" s="7">
        <v>10000</v>
      </c>
      <c r="F59" s="78"/>
      <c r="G59" s="9" t="s">
        <v>27</v>
      </c>
      <c r="H59" s="80"/>
      <c r="I59" s="9" t="s">
        <v>27</v>
      </c>
      <c r="J59" s="80"/>
      <c r="K59" s="5" t="s">
        <v>27</v>
      </c>
      <c r="L59" s="80"/>
      <c r="M59" s="9" t="s">
        <v>27</v>
      </c>
      <c r="N59" s="80"/>
      <c r="O59" s="7" t="s">
        <v>27</v>
      </c>
      <c r="P59" s="80"/>
      <c r="Q59" s="4" t="s">
        <v>193</v>
      </c>
      <c r="R59" s="80"/>
      <c r="S59" s="4" t="s">
        <v>193</v>
      </c>
      <c r="T59" s="80"/>
      <c r="U59" s="5"/>
      <c r="V59" s="27"/>
      <c r="W59" s="5"/>
      <c r="X59" s="27"/>
      <c r="Y59" s="5"/>
      <c r="Z59" s="27"/>
      <c r="AA59" s="5"/>
      <c r="AB59" s="27"/>
      <c r="AC59" s="5"/>
      <c r="AD59" s="27"/>
      <c r="AE59" s="5"/>
      <c r="AF59" s="27"/>
      <c r="AG59" s="5"/>
      <c r="AH59" s="27"/>
      <c r="AI59" s="5"/>
      <c r="AJ59" s="5"/>
      <c r="AK59" s="5"/>
      <c r="AL59" s="5"/>
      <c r="AM59" s="5"/>
      <c r="AN59" s="5"/>
      <c r="AP59" s="4" t="s">
        <v>193</v>
      </c>
    </row>
    <row r="60" spans="1:42" ht="35.15" customHeight="1" x14ac:dyDescent="0.35">
      <c r="A60" s="69">
        <f>IF(B60&lt;&gt;"",COUNTA($B$4:B60),"")</f>
        <v>31</v>
      </c>
      <c r="B60" s="71" t="s">
        <v>106</v>
      </c>
      <c r="C60" s="71" t="s">
        <v>107</v>
      </c>
      <c r="D60" s="4" t="s">
        <v>266</v>
      </c>
      <c r="E60" s="7">
        <v>85</v>
      </c>
      <c r="F60" s="71" t="s">
        <v>15</v>
      </c>
      <c r="G60" s="5" t="s">
        <v>46</v>
      </c>
      <c r="H60" s="79">
        <v>44600</v>
      </c>
      <c r="I60" s="4" t="s">
        <v>13</v>
      </c>
      <c r="J60" s="79">
        <v>44964</v>
      </c>
      <c r="K60" s="4" t="s">
        <v>13</v>
      </c>
      <c r="L60" s="79">
        <v>45327</v>
      </c>
      <c r="M60" s="5"/>
      <c r="N60" s="27"/>
      <c r="O60" s="5"/>
      <c r="P60" s="27"/>
      <c r="Q60" s="5"/>
      <c r="R60" s="27"/>
      <c r="S60" s="5"/>
      <c r="T60" s="27"/>
      <c r="U60" s="5"/>
      <c r="V60" s="27"/>
      <c r="W60" s="5"/>
      <c r="X60" s="27"/>
      <c r="Y60" s="5"/>
      <c r="Z60" s="27"/>
      <c r="AA60" s="5"/>
      <c r="AB60" s="27"/>
      <c r="AC60" s="5"/>
      <c r="AD60" s="27"/>
      <c r="AE60" s="5"/>
      <c r="AF60" s="27"/>
      <c r="AG60" s="5"/>
      <c r="AH60" s="27"/>
      <c r="AI60" s="5"/>
      <c r="AJ60" s="5"/>
      <c r="AK60" s="5"/>
      <c r="AL60" s="5"/>
      <c r="AM60" s="5"/>
      <c r="AN60" s="5"/>
      <c r="AP60" s="4" t="s">
        <v>13</v>
      </c>
    </row>
    <row r="61" spans="1:42" ht="35.15" customHeight="1" x14ac:dyDescent="0.35">
      <c r="A61" s="93" t="str">
        <f>IF(B61&lt;&gt;"",COUNTA($B$4:B61),"")</f>
        <v/>
      </c>
      <c r="B61" s="104"/>
      <c r="C61" s="104"/>
      <c r="D61" s="4" t="s">
        <v>266</v>
      </c>
      <c r="E61" s="7">
        <v>101.5</v>
      </c>
      <c r="F61" s="104"/>
      <c r="G61" s="5" t="s">
        <v>27</v>
      </c>
      <c r="H61" s="90"/>
      <c r="I61" s="4" t="s">
        <v>13</v>
      </c>
      <c r="J61" s="90"/>
      <c r="K61" s="4" t="s">
        <v>13</v>
      </c>
      <c r="L61" s="90"/>
      <c r="M61" s="5"/>
      <c r="N61" s="27"/>
      <c r="O61" s="5"/>
      <c r="P61" s="27"/>
      <c r="Q61" s="5"/>
      <c r="R61" s="27"/>
      <c r="S61" s="5"/>
      <c r="T61" s="27"/>
      <c r="U61" s="5"/>
      <c r="V61" s="27"/>
      <c r="W61" s="5"/>
      <c r="X61" s="27"/>
      <c r="Y61" s="5"/>
      <c r="Z61" s="27"/>
      <c r="AA61" s="5"/>
      <c r="AB61" s="27"/>
      <c r="AC61" s="5"/>
      <c r="AD61" s="27"/>
      <c r="AE61" s="5"/>
      <c r="AF61" s="27"/>
      <c r="AG61" s="5"/>
      <c r="AH61" s="27"/>
      <c r="AI61" s="5"/>
      <c r="AJ61" s="5"/>
      <c r="AK61" s="5"/>
      <c r="AL61" s="5"/>
      <c r="AM61" s="5"/>
      <c r="AN61" s="5"/>
      <c r="AP61" s="4" t="s">
        <v>13</v>
      </c>
    </row>
    <row r="62" spans="1:42" ht="35.15" customHeight="1" x14ac:dyDescent="0.35">
      <c r="A62" s="70" t="str">
        <f>IF(B62&lt;&gt;"",COUNTA($B$4:B62),"")</f>
        <v/>
      </c>
      <c r="B62" s="72"/>
      <c r="C62" s="72"/>
      <c r="D62" s="4" t="s">
        <v>267</v>
      </c>
      <c r="E62" s="7">
        <v>313.5</v>
      </c>
      <c r="F62" s="72"/>
      <c r="G62" s="5" t="s">
        <v>27</v>
      </c>
      <c r="H62" s="80"/>
      <c r="I62" s="4" t="s">
        <v>27</v>
      </c>
      <c r="J62" s="80"/>
      <c r="K62" s="4" t="s">
        <v>13</v>
      </c>
      <c r="L62" s="80"/>
      <c r="M62" s="5"/>
      <c r="N62" s="27"/>
      <c r="O62" s="5"/>
      <c r="P62" s="27"/>
      <c r="Q62" s="5"/>
      <c r="R62" s="27"/>
      <c r="S62" s="5"/>
      <c r="T62" s="27"/>
      <c r="U62" s="5"/>
      <c r="V62" s="27"/>
      <c r="W62" s="5"/>
      <c r="X62" s="27"/>
      <c r="Y62" s="5"/>
      <c r="Z62" s="27"/>
      <c r="AA62" s="5"/>
      <c r="AB62" s="27"/>
      <c r="AC62" s="5"/>
      <c r="AD62" s="27"/>
      <c r="AE62" s="5"/>
      <c r="AF62" s="27"/>
      <c r="AG62" s="5"/>
      <c r="AH62" s="27"/>
      <c r="AI62" s="5"/>
      <c r="AJ62" s="5"/>
      <c r="AK62" s="5"/>
      <c r="AL62" s="5"/>
      <c r="AM62" s="5"/>
      <c r="AN62" s="5"/>
      <c r="AP62" s="4" t="s">
        <v>13</v>
      </c>
    </row>
    <row r="63" spans="1:42" ht="35.15" customHeight="1" x14ac:dyDescent="0.35">
      <c r="A63" s="75">
        <f>IF(B63&lt;&gt;"",COUNTA($B$4:B63),"")</f>
        <v>32</v>
      </c>
      <c r="B63" s="77" t="s">
        <v>231</v>
      </c>
      <c r="C63" s="71" t="s">
        <v>108</v>
      </c>
      <c r="D63" s="42" t="s">
        <v>153</v>
      </c>
      <c r="E63" s="7">
        <v>980</v>
      </c>
      <c r="F63" s="71" t="s">
        <v>11</v>
      </c>
      <c r="G63" s="4" t="s">
        <v>134</v>
      </c>
      <c r="H63" s="79">
        <v>44608</v>
      </c>
      <c r="I63" s="4" t="s">
        <v>134</v>
      </c>
      <c r="J63" s="79">
        <v>44970</v>
      </c>
      <c r="K63" s="4" t="s">
        <v>134</v>
      </c>
      <c r="L63" s="79">
        <v>45334</v>
      </c>
      <c r="M63" s="42" t="s">
        <v>134</v>
      </c>
      <c r="N63" s="79">
        <v>45422</v>
      </c>
      <c r="O63" s="32" t="s">
        <v>134</v>
      </c>
      <c r="P63" s="79">
        <v>45510</v>
      </c>
      <c r="Q63" s="5"/>
      <c r="R63" s="27"/>
      <c r="S63" s="5"/>
      <c r="T63" s="27"/>
      <c r="U63" s="5"/>
      <c r="V63" s="27"/>
      <c r="W63" s="5"/>
      <c r="X63" s="27"/>
      <c r="Y63" s="5"/>
      <c r="Z63" s="27"/>
      <c r="AA63" s="5"/>
      <c r="AB63" s="27"/>
      <c r="AC63" s="5"/>
      <c r="AD63" s="27"/>
      <c r="AE63" s="5"/>
      <c r="AF63" s="27"/>
      <c r="AG63" s="5"/>
      <c r="AH63" s="27"/>
      <c r="AI63" s="5"/>
      <c r="AJ63" s="5"/>
      <c r="AK63" s="5"/>
      <c r="AL63" s="5"/>
      <c r="AM63" s="5"/>
      <c r="AN63" s="5"/>
      <c r="AP63" s="32" t="s">
        <v>134</v>
      </c>
    </row>
    <row r="64" spans="1:42" ht="35.15" customHeight="1" x14ac:dyDescent="0.35">
      <c r="A64" s="76" t="str">
        <f>IF(B64&lt;&gt;"",COUNTA($B$4:B64),"")</f>
        <v/>
      </c>
      <c r="B64" s="78"/>
      <c r="C64" s="72"/>
      <c r="D64" s="42" t="s">
        <v>90</v>
      </c>
      <c r="E64" s="7">
        <v>3020</v>
      </c>
      <c r="F64" s="72"/>
      <c r="G64" s="4" t="s">
        <v>27</v>
      </c>
      <c r="H64" s="80"/>
      <c r="I64" s="4" t="s">
        <v>27</v>
      </c>
      <c r="J64" s="80"/>
      <c r="K64" s="4" t="s">
        <v>135</v>
      </c>
      <c r="L64" s="80"/>
      <c r="M64" s="42" t="s">
        <v>282</v>
      </c>
      <c r="N64" s="80"/>
      <c r="O64" s="32" t="s">
        <v>134</v>
      </c>
      <c r="P64" s="80"/>
      <c r="Q64" s="5"/>
      <c r="R64" s="27"/>
      <c r="S64" s="5"/>
      <c r="T64" s="27"/>
      <c r="U64" s="5"/>
      <c r="V64" s="27"/>
      <c r="W64" s="5"/>
      <c r="X64" s="27"/>
      <c r="Y64" s="5"/>
      <c r="Z64" s="27"/>
      <c r="AA64" s="5"/>
      <c r="AB64" s="27"/>
      <c r="AC64" s="5"/>
      <c r="AD64" s="27"/>
      <c r="AE64" s="5"/>
      <c r="AF64" s="27"/>
      <c r="AG64" s="5"/>
      <c r="AH64" s="27"/>
      <c r="AI64" s="5"/>
      <c r="AJ64" s="5"/>
      <c r="AK64" s="5"/>
      <c r="AL64" s="5"/>
      <c r="AM64" s="5"/>
      <c r="AN64" s="5"/>
      <c r="AP64" s="32" t="s">
        <v>134</v>
      </c>
    </row>
    <row r="65" spans="1:42" ht="35.15" customHeight="1" x14ac:dyDescent="0.35">
      <c r="A65" s="59">
        <f>IF(B65&lt;&gt;"",COUNTA($B$4:B65),"")</f>
        <v>33</v>
      </c>
      <c r="B65" s="10" t="s">
        <v>78</v>
      </c>
      <c r="C65" s="4" t="s">
        <v>33</v>
      </c>
      <c r="D65" s="32" t="s">
        <v>171</v>
      </c>
      <c r="E65" s="7">
        <v>1000</v>
      </c>
      <c r="F65" s="4" t="s">
        <v>15</v>
      </c>
      <c r="G65" s="4" t="s">
        <v>39</v>
      </c>
      <c r="H65" s="27">
        <v>44634</v>
      </c>
      <c r="I65" s="4" t="s">
        <v>132</v>
      </c>
      <c r="J65" s="27">
        <v>44992</v>
      </c>
      <c r="K65" s="5" t="s">
        <v>16</v>
      </c>
      <c r="L65" s="27">
        <v>45028</v>
      </c>
      <c r="M65" s="32" t="s">
        <v>132</v>
      </c>
      <c r="N65" s="27">
        <v>45393</v>
      </c>
      <c r="O65" s="5"/>
      <c r="P65" s="27"/>
      <c r="Q65" s="5"/>
      <c r="R65" s="27"/>
      <c r="S65" s="5"/>
      <c r="T65" s="27"/>
      <c r="U65" s="5"/>
      <c r="V65" s="27"/>
      <c r="W65" s="5"/>
      <c r="X65" s="27"/>
      <c r="Y65" s="5"/>
      <c r="Z65" s="27"/>
      <c r="AA65" s="5"/>
      <c r="AB65" s="27"/>
      <c r="AC65" s="5"/>
      <c r="AD65" s="27"/>
      <c r="AE65" s="5"/>
      <c r="AF65" s="27"/>
      <c r="AG65" s="5"/>
      <c r="AH65" s="27"/>
      <c r="AI65" s="5"/>
      <c r="AJ65" s="5"/>
      <c r="AK65" s="5"/>
      <c r="AL65" s="5"/>
      <c r="AM65" s="5"/>
      <c r="AN65" s="5"/>
      <c r="AP65" s="32" t="s">
        <v>132</v>
      </c>
    </row>
    <row r="66" spans="1:42" s="43" customFormat="1" ht="35.15" customHeight="1" x14ac:dyDescent="0.35">
      <c r="A66" s="75">
        <f>IF(B66&lt;&gt;"",COUNTA($B$4:B66),"")</f>
        <v>34</v>
      </c>
      <c r="B66" s="77" t="s">
        <v>109</v>
      </c>
      <c r="C66" s="77" t="s">
        <v>33</v>
      </c>
      <c r="D66" s="4" t="s">
        <v>175</v>
      </c>
      <c r="E66" s="7">
        <v>5.8999999999999995</v>
      </c>
      <c r="F66" s="77" t="s">
        <v>15</v>
      </c>
      <c r="G66" s="4" t="s">
        <v>28</v>
      </c>
      <c r="H66" s="87">
        <v>44641</v>
      </c>
      <c r="I66" s="10" t="s">
        <v>131</v>
      </c>
      <c r="J66" s="87">
        <v>44992</v>
      </c>
      <c r="K66" s="4" t="s">
        <v>28</v>
      </c>
      <c r="L66" s="87">
        <v>45121</v>
      </c>
      <c r="M66" s="32" t="s">
        <v>131</v>
      </c>
      <c r="N66" s="87">
        <v>45476</v>
      </c>
      <c r="O66" s="23"/>
      <c r="P66" s="37"/>
      <c r="Q66" s="23"/>
      <c r="R66" s="37"/>
      <c r="S66" s="23"/>
      <c r="T66" s="37"/>
      <c r="U66" s="23"/>
      <c r="V66" s="37"/>
      <c r="W66" s="23"/>
      <c r="X66" s="37"/>
      <c r="Y66" s="23"/>
      <c r="Z66" s="37"/>
      <c r="AA66" s="23"/>
      <c r="AB66" s="37"/>
      <c r="AC66" s="23"/>
      <c r="AD66" s="37"/>
      <c r="AE66" s="23"/>
      <c r="AF66" s="37"/>
      <c r="AG66" s="23"/>
      <c r="AH66" s="37"/>
      <c r="AI66" s="23"/>
      <c r="AJ66" s="23"/>
      <c r="AK66" s="23"/>
      <c r="AL66" s="23"/>
      <c r="AM66" s="23"/>
      <c r="AN66" s="23"/>
      <c r="AP66" s="32" t="s">
        <v>131</v>
      </c>
    </row>
    <row r="67" spans="1:42" s="43" customFormat="1" ht="35.15" customHeight="1" x14ac:dyDescent="0.35">
      <c r="A67" s="76" t="str">
        <f>IF(B67&lt;&gt;"",COUNTA($B$4:B67),"")</f>
        <v/>
      </c>
      <c r="B67" s="78"/>
      <c r="C67" s="78"/>
      <c r="D67" s="4" t="s">
        <v>172</v>
      </c>
      <c r="E67" s="7">
        <v>994.09999999999991</v>
      </c>
      <c r="F67" s="78"/>
      <c r="G67" s="11" t="s">
        <v>27</v>
      </c>
      <c r="H67" s="89"/>
      <c r="I67" s="11" t="s">
        <v>27</v>
      </c>
      <c r="J67" s="89"/>
      <c r="K67" s="4" t="s">
        <v>28</v>
      </c>
      <c r="L67" s="89"/>
      <c r="M67" s="32" t="s">
        <v>131</v>
      </c>
      <c r="N67" s="89"/>
      <c r="O67" s="23"/>
      <c r="P67" s="37"/>
      <c r="Q67" s="23"/>
      <c r="R67" s="37"/>
      <c r="S67" s="23"/>
      <c r="T67" s="37"/>
      <c r="U67" s="23"/>
      <c r="V67" s="37"/>
      <c r="W67" s="23"/>
      <c r="X67" s="37"/>
      <c r="Y67" s="23"/>
      <c r="Z67" s="37"/>
      <c r="AA67" s="23"/>
      <c r="AB67" s="37"/>
      <c r="AC67" s="23"/>
      <c r="AD67" s="37"/>
      <c r="AE67" s="23"/>
      <c r="AF67" s="37"/>
      <c r="AG67" s="23"/>
      <c r="AH67" s="37"/>
      <c r="AI67" s="23"/>
      <c r="AJ67" s="23"/>
      <c r="AK67" s="23"/>
      <c r="AL67" s="23"/>
      <c r="AM67" s="23"/>
      <c r="AN67" s="23"/>
      <c r="AP67" s="32" t="s">
        <v>131</v>
      </c>
    </row>
    <row r="68" spans="1:42" ht="35.15" customHeight="1" x14ac:dyDescent="0.35">
      <c r="A68" s="75">
        <f>IF(B68&lt;&gt;"",COUNTA($B$4:B68),"")</f>
        <v>35</v>
      </c>
      <c r="B68" s="77" t="s">
        <v>110</v>
      </c>
      <c r="C68" s="77" t="s">
        <v>111</v>
      </c>
      <c r="D68" s="32" t="s">
        <v>295</v>
      </c>
      <c r="E68" s="7">
        <v>1000</v>
      </c>
      <c r="F68" s="77" t="s">
        <v>11</v>
      </c>
      <c r="G68" s="4" t="s">
        <v>28</v>
      </c>
      <c r="H68" s="79">
        <v>44644</v>
      </c>
      <c r="I68" s="4" t="s">
        <v>16</v>
      </c>
      <c r="J68" s="79">
        <v>45002</v>
      </c>
      <c r="K68" s="32" t="s">
        <v>16</v>
      </c>
      <c r="L68" s="79">
        <v>45366</v>
      </c>
      <c r="M68" s="32" t="s">
        <v>12</v>
      </c>
      <c r="N68" s="87">
        <v>45489</v>
      </c>
      <c r="O68" s="5"/>
      <c r="P68" s="27"/>
      <c r="Q68" s="5"/>
      <c r="R68" s="27"/>
      <c r="S68" s="5"/>
      <c r="T68" s="27"/>
      <c r="U68" s="5"/>
      <c r="V68" s="27"/>
      <c r="W68" s="5"/>
      <c r="X68" s="27"/>
      <c r="Y68" s="5"/>
      <c r="Z68" s="27"/>
      <c r="AA68" s="5"/>
      <c r="AB68" s="27"/>
      <c r="AC68" s="5"/>
      <c r="AD68" s="27"/>
      <c r="AE68" s="5"/>
      <c r="AF68" s="27"/>
      <c r="AG68" s="5"/>
      <c r="AH68" s="27"/>
      <c r="AI68" s="5"/>
      <c r="AJ68" s="5"/>
      <c r="AK68" s="5"/>
      <c r="AL68" s="5"/>
      <c r="AM68" s="5"/>
      <c r="AN68" s="5"/>
      <c r="AP68" s="32" t="s">
        <v>12</v>
      </c>
    </row>
    <row r="69" spans="1:42" ht="35.15" customHeight="1" x14ac:dyDescent="0.35">
      <c r="A69" s="76" t="str">
        <f>IF(B69&lt;&gt;"",COUNTA($B$4:B69),"")</f>
        <v/>
      </c>
      <c r="B69" s="78"/>
      <c r="C69" s="78"/>
      <c r="D69" s="32" t="s">
        <v>295</v>
      </c>
      <c r="E69" s="7">
        <v>300</v>
      </c>
      <c r="F69" s="78"/>
      <c r="G69" s="4" t="s">
        <v>27</v>
      </c>
      <c r="H69" s="80"/>
      <c r="I69" s="4" t="s">
        <v>16</v>
      </c>
      <c r="J69" s="80"/>
      <c r="K69" s="32" t="s">
        <v>16</v>
      </c>
      <c r="L69" s="80"/>
      <c r="M69" s="32" t="s">
        <v>12</v>
      </c>
      <c r="N69" s="89"/>
      <c r="O69" s="5"/>
      <c r="P69" s="27"/>
      <c r="Q69" s="5"/>
      <c r="R69" s="27"/>
      <c r="S69" s="5"/>
      <c r="T69" s="27"/>
      <c r="U69" s="5"/>
      <c r="V69" s="27"/>
      <c r="W69" s="5"/>
      <c r="X69" s="27"/>
      <c r="Y69" s="5"/>
      <c r="Z69" s="27"/>
      <c r="AA69" s="5"/>
      <c r="AB69" s="27"/>
      <c r="AC69" s="5"/>
      <c r="AD69" s="27"/>
      <c r="AE69" s="5"/>
      <c r="AF69" s="27"/>
      <c r="AG69" s="5"/>
      <c r="AH69" s="27"/>
      <c r="AI69" s="5"/>
      <c r="AJ69" s="5"/>
      <c r="AK69" s="5"/>
      <c r="AL69" s="5"/>
      <c r="AM69" s="5"/>
      <c r="AN69" s="5"/>
      <c r="AP69" s="32" t="s">
        <v>12</v>
      </c>
    </row>
    <row r="70" spans="1:42" ht="35.15" customHeight="1" x14ac:dyDescent="0.35">
      <c r="A70" s="59">
        <f>IF(B70&lt;&gt;"",COUNTA($B$4:B70),"")</f>
        <v>36</v>
      </c>
      <c r="B70" s="10" t="s">
        <v>232</v>
      </c>
      <c r="C70" s="4" t="s">
        <v>112</v>
      </c>
      <c r="D70" s="32" t="s">
        <v>171</v>
      </c>
      <c r="E70" s="7">
        <v>500</v>
      </c>
      <c r="F70" s="4" t="s">
        <v>11</v>
      </c>
      <c r="G70" s="5" t="s">
        <v>30</v>
      </c>
      <c r="H70" s="27">
        <v>44663</v>
      </c>
      <c r="I70" s="5" t="s">
        <v>30</v>
      </c>
      <c r="J70" s="27">
        <v>45026</v>
      </c>
      <c r="K70" s="5" t="s">
        <v>30</v>
      </c>
      <c r="L70" s="27">
        <v>45390</v>
      </c>
      <c r="M70" s="5"/>
      <c r="N70" s="27"/>
      <c r="O70" s="5"/>
      <c r="P70" s="27"/>
      <c r="Q70" s="5"/>
      <c r="R70" s="27"/>
      <c r="S70" s="5"/>
      <c r="T70" s="27"/>
      <c r="U70" s="5"/>
      <c r="V70" s="27"/>
      <c r="W70" s="5"/>
      <c r="X70" s="27"/>
      <c r="Y70" s="5"/>
      <c r="Z70" s="27"/>
      <c r="AA70" s="5"/>
      <c r="AB70" s="27"/>
      <c r="AC70" s="5"/>
      <c r="AD70" s="27"/>
      <c r="AE70" s="5"/>
      <c r="AF70" s="27"/>
      <c r="AG70" s="5"/>
      <c r="AH70" s="27"/>
      <c r="AI70" s="5"/>
      <c r="AJ70" s="5"/>
      <c r="AK70" s="5"/>
      <c r="AL70" s="5"/>
      <c r="AM70" s="5"/>
      <c r="AN70" s="5"/>
      <c r="AP70" s="5" t="s">
        <v>30</v>
      </c>
    </row>
    <row r="71" spans="1:42" ht="35.15" customHeight="1" x14ac:dyDescent="0.35">
      <c r="A71" s="75">
        <f>IF(B71&lt;&gt;"",COUNTA($B$4:B71),"")</f>
        <v>37</v>
      </c>
      <c r="B71" s="77" t="s">
        <v>113</v>
      </c>
      <c r="C71" s="77" t="s">
        <v>114</v>
      </c>
      <c r="D71" s="4" t="s">
        <v>268</v>
      </c>
      <c r="E71" s="7">
        <v>1750</v>
      </c>
      <c r="F71" s="77" t="s">
        <v>11</v>
      </c>
      <c r="G71" s="4" t="s">
        <v>27</v>
      </c>
      <c r="H71" s="79">
        <v>44691</v>
      </c>
      <c r="I71" s="4" t="s">
        <v>27</v>
      </c>
      <c r="J71" s="79">
        <v>44806</v>
      </c>
      <c r="K71" s="4" t="s">
        <v>250</v>
      </c>
      <c r="L71" s="79">
        <v>44831</v>
      </c>
      <c r="M71" s="4" t="s">
        <v>250</v>
      </c>
      <c r="N71" s="73">
        <v>44865</v>
      </c>
      <c r="O71" s="4" t="s">
        <v>176</v>
      </c>
      <c r="P71" s="79">
        <v>45119</v>
      </c>
      <c r="Q71" s="7" t="s">
        <v>252</v>
      </c>
      <c r="R71" s="79">
        <v>45267</v>
      </c>
      <c r="S71" s="4" t="s">
        <v>251</v>
      </c>
      <c r="T71" s="79">
        <v>45331</v>
      </c>
      <c r="U71" s="5"/>
      <c r="V71" s="27"/>
      <c r="W71" s="5"/>
      <c r="X71" s="27"/>
      <c r="Y71" s="5"/>
      <c r="Z71" s="27"/>
      <c r="AA71" s="5"/>
      <c r="AB71" s="27"/>
      <c r="AC71" s="5"/>
      <c r="AD71" s="27"/>
      <c r="AE71" s="5"/>
      <c r="AF71" s="27"/>
      <c r="AG71" s="5"/>
      <c r="AH71" s="27"/>
      <c r="AI71" s="5"/>
      <c r="AJ71" s="5"/>
      <c r="AK71" s="5"/>
      <c r="AL71" s="5"/>
      <c r="AM71" s="5"/>
      <c r="AN71" s="5"/>
      <c r="AP71" s="4" t="s">
        <v>251</v>
      </c>
    </row>
    <row r="72" spans="1:42" ht="35.15" customHeight="1" x14ac:dyDescent="0.35">
      <c r="A72" s="76" t="str">
        <f>IF(B72&lt;&gt;"",COUNTA($B$4:B72),"")</f>
        <v/>
      </c>
      <c r="B72" s="78"/>
      <c r="C72" s="78"/>
      <c r="D72" s="4" t="s">
        <v>269</v>
      </c>
      <c r="E72" s="7">
        <v>750</v>
      </c>
      <c r="F72" s="78"/>
      <c r="G72" s="4" t="s">
        <v>27</v>
      </c>
      <c r="H72" s="80"/>
      <c r="I72" s="4" t="s">
        <v>27</v>
      </c>
      <c r="J72" s="80"/>
      <c r="K72" s="4" t="s">
        <v>246</v>
      </c>
      <c r="L72" s="80"/>
      <c r="M72" s="4" t="s">
        <v>119</v>
      </c>
      <c r="N72" s="74"/>
      <c r="O72" s="7" t="s">
        <v>27</v>
      </c>
      <c r="P72" s="80"/>
      <c r="Q72" s="7" t="s">
        <v>27</v>
      </c>
      <c r="R72" s="80"/>
      <c r="S72" s="4" t="s">
        <v>251</v>
      </c>
      <c r="T72" s="80"/>
      <c r="U72" s="5"/>
      <c r="V72" s="27"/>
      <c r="W72" s="5"/>
      <c r="X72" s="27"/>
      <c r="Y72" s="5"/>
      <c r="Z72" s="27"/>
      <c r="AA72" s="5"/>
      <c r="AB72" s="27"/>
      <c r="AC72" s="5"/>
      <c r="AD72" s="27"/>
      <c r="AE72" s="5"/>
      <c r="AF72" s="27"/>
      <c r="AG72" s="5"/>
      <c r="AH72" s="27"/>
      <c r="AI72" s="5"/>
      <c r="AJ72" s="5"/>
      <c r="AK72" s="5"/>
      <c r="AL72" s="5"/>
      <c r="AM72" s="5"/>
      <c r="AN72" s="5"/>
      <c r="AP72" s="4" t="s">
        <v>251</v>
      </c>
    </row>
    <row r="73" spans="1:42" s="14" customFormat="1" ht="35.15" customHeight="1" x14ac:dyDescent="0.35">
      <c r="A73" s="58">
        <f>IF(B73&lt;&gt;"",COUNTA($B$4:B73),"")</f>
        <v>38</v>
      </c>
      <c r="B73" s="4" t="s">
        <v>233</v>
      </c>
      <c r="C73" s="4" t="s">
        <v>115</v>
      </c>
      <c r="D73" s="4" t="s">
        <v>153</v>
      </c>
      <c r="E73" s="7">
        <v>481</v>
      </c>
      <c r="F73" s="4" t="s">
        <v>11</v>
      </c>
      <c r="G73" s="4" t="s">
        <v>116</v>
      </c>
      <c r="H73" s="27">
        <v>44728</v>
      </c>
      <c r="I73" s="4" t="s">
        <v>12</v>
      </c>
      <c r="J73" s="27">
        <v>44742</v>
      </c>
      <c r="K73" s="4" t="s">
        <v>30</v>
      </c>
      <c r="L73" s="27">
        <v>45008</v>
      </c>
      <c r="M73" s="4" t="s">
        <v>30</v>
      </c>
      <c r="N73" s="27">
        <v>45100</v>
      </c>
      <c r="O73" s="32" t="s">
        <v>30</v>
      </c>
      <c r="P73" s="27">
        <v>45460</v>
      </c>
      <c r="Q73" s="5"/>
      <c r="R73" s="27"/>
      <c r="S73" s="5"/>
      <c r="T73" s="27"/>
      <c r="U73" s="5"/>
      <c r="V73" s="27"/>
      <c r="W73" s="5"/>
      <c r="X73" s="27"/>
      <c r="Y73" s="5"/>
      <c r="Z73" s="27"/>
      <c r="AA73" s="5"/>
      <c r="AB73" s="27"/>
      <c r="AC73" s="5"/>
      <c r="AD73" s="27"/>
      <c r="AE73" s="5"/>
      <c r="AF73" s="27"/>
      <c r="AG73" s="5"/>
      <c r="AH73" s="27"/>
      <c r="AI73" s="5"/>
      <c r="AJ73" s="5"/>
      <c r="AK73" s="5"/>
      <c r="AL73" s="5"/>
      <c r="AM73" s="5"/>
      <c r="AN73" s="5"/>
      <c r="AP73" s="32" t="s">
        <v>30</v>
      </c>
    </row>
    <row r="74" spans="1:42" ht="35.15" customHeight="1" x14ac:dyDescent="0.35">
      <c r="A74" s="95">
        <f>IF(B74&lt;&gt;"",COUNTA($B$4:B74),"")</f>
        <v>39</v>
      </c>
      <c r="B74" s="106" t="s">
        <v>234</v>
      </c>
      <c r="C74" s="105" t="s">
        <v>82</v>
      </c>
      <c r="D74" s="4" t="s">
        <v>117</v>
      </c>
      <c r="E74" s="7">
        <v>8000</v>
      </c>
      <c r="F74" s="105" t="s">
        <v>11</v>
      </c>
      <c r="G74" s="4" t="s">
        <v>150</v>
      </c>
      <c r="H74" s="79">
        <v>44736</v>
      </c>
      <c r="I74" s="4" t="s">
        <v>150</v>
      </c>
      <c r="J74" s="79">
        <v>44819</v>
      </c>
      <c r="K74" s="4" t="s">
        <v>30</v>
      </c>
      <c r="L74" s="79">
        <v>44831</v>
      </c>
      <c r="M74" s="4" t="s">
        <v>30</v>
      </c>
      <c r="N74" s="103">
        <v>45006</v>
      </c>
      <c r="O74" s="5" t="s">
        <v>30</v>
      </c>
      <c r="P74" s="79">
        <v>45048</v>
      </c>
      <c r="Q74" s="4" t="s">
        <v>16</v>
      </c>
      <c r="R74" s="79">
        <v>45301</v>
      </c>
      <c r="S74" s="5"/>
      <c r="T74" s="27"/>
      <c r="U74" s="5"/>
      <c r="V74" s="27"/>
      <c r="W74" s="5"/>
      <c r="X74" s="27"/>
      <c r="Y74" s="5"/>
      <c r="Z74" s="27"/>
      <c r="AA74" s="5"/>
      <c r="AB74" s="27"/>
      <c r="AC74" s="5"/>
      <c r="AD74" s="27"/>
      <c r="AE74" s="5"/>
      <c r="AF74" s="27"/>
      <c r="AG74" s="5"/>
      <c r="AH74" s="27"/>
      <c r="AI74" s="5"/>
      <c r="AJ74" s="5"/>
      <c r="AK74" s="5"/>
      <c r="AL74" s="5"/>
      <c r="AM74" s="5"/>
      <c r="AN74" s="5"/>
      <c r="AP74" s="4" t="s">
        <v>16</v>
      </c>
    </row>
    <row r="75" spans="1:42" ht="35.15" customHeight="1" x14ac:dyDescent="0.35">
      <c r="A75" s="95" t="str">
        <f>IF(B75&lt;&gt;"",COUNTA($B$4:B75),"")</f>
        <v/>
      </c>
      <c r="B75" s="106"/>
      <c r="C75" s="105"/>
      <c r="D75" s="4" t="s">
        <v>117</v>
      </c>
      <c r="E75" s="7">
        <v>4000</v>
      </c>
      <c r="F75" s="105"/>
      <c r="G75" s="4" t="s">
        <v>27</v>
      </c>
      <c r="H75" s="80"/>
      <c r="I75" s="4" t="s">
        <v>27</v>
      </c>
      <c r="J75" s="80"/>
      <c r="K75" s="4" t="s">
        <v>119</v>
      </c>
      <c r="L75" s="80"/>
      <c r="M75" s="4" t="s">
        <v>150</v>
      </c>
      <c r="N75" s="103"/>
      <c r="O75" s="5" t="s">
        <v>30</v>
      </c>
      <c r="P75" s="80"/>
      <c r="Q75" s="4" t="s">
        <v>16</v>
      </c>
      <c r="R75" s="80"/>
      <c r="S75" s="5"/>
      <c r="T75" s="27"/>
      <c r="U75" s="5"/>
      <c r="V75" s="27"/>
      <c r="W75" s="5"/>
      <c r="X75" s="27"/>
      <c r="Y75" s="5"/>
      <c r="Z75" s="27"/>
      <c r="AA75" s="5"/>
      <c r="AB75" s="27"/>
      <c r="AC75" s="5"/>
      <c r="AD75" s="27"/>
      <c r="AE75" s="5"/>
      <c r="AF75" s="27"/>
      <c r="AG75" s="5"/>
      <c r="AH75" s="27"/>
      <c r="AI75" s="5"/>
      <c r="AJ75" s="5"/>
      <c r="AK75" s="5"/>
      <c r="AL75" s="5"/>
      <c r="AM75" s="5"/>
      <c r="AN75" s="5"/>
      <c r="AP75" s="4" t="s">
        <v>16</v>
      </c>
    </row>
    <row r="76" spans="1:42" s="14" customFormat="1" ht="35.15" customHeight="1" x14ac:dyDescent="0.35">
      <c r="A76" s="59">
        <f>IF(B76&lt;&gt;"",COUNTA($B$4:B76),"")</f>
        <v>40</v>
      </c>
      <c r="B76" s="10" t="s">
        <v>118</v>
      </c>
      <c r="C76" s="4" t="s">
        <v>272</v>
      </c>
      <c r="D76" s="4" t="s">
        <v>256</v>
      </c>
      <c r="E76" s="7">
        <v>6850</v>
      </c>
      <c r="F76" s="4" t="s">
        <v>11</v>
      </c>
      <c r="G76" s="4" t="s">
        <v>28</v>
      </c>
      <c r="H76" s="27">
        <v>44810</v>
      </c>
      <c r="I76" s="4" t="s">
        <v>28</v>
      </c>
      <c r="J76" s="27">
        <v>44816</v>
      </c>
      <c r="K76" s="4" t="s">
        <v>131</v>
      </c>
      <c r="L76" s="27">
        <v>45175</v>
      </c>
      <c r="M76" s="4" t="s">
        <v>28</v>
      </c>
      <c r="N76" s="27">
        <v>45336</v>
      </c>
      <c r="O76" s="32" t="s">
        <v>30</v>
      </c>
      <c r="P76" s="38">
        <v>45546</v>
      </c>
      <c r="Q76" s="5"/>
      <c r="R76" s="27"/>
      <c r="S76" s="5"/>
      <c r="T76" s="27"/>
      <c r="U76" s="5"/>
      <c r="V76" s="27"/>
      <c r="W76" s="5"/>
      <c r="X76" s="27"/>
      <c r="Y76" s="5"/>
      <c r="Z76" s="27"/>
      <c r="AA76" s="5"/>
      <c r="AB76" s="27"/>
      <c r="AC76" s="5"/>
      <c r="AD76" s="27"/>
      <c r="AE76" s="5"/>
      <c r="AF76" s="27"/>
      <c r="AG76" s="5"/>
      <c r="AH76" s="27"/>
      <c r="AI76" s="5"/>
      <c r="AJ76" s="5"/>
      <c r="AK76" s="5"/>
      <c r="AL76" s="5"/>
      <c r="AM76" s="5"/>
      <c r="AN76" s="5"/>
      <c r="AP76" s="32" t="s">
        <v>30</v>
      </c>
    </row>
    <row r="77" spans="1:42" ht="35.15" customHeight="1" x14ac:dyDescent="0.35">
      <c r="A77" s="69">
        <f>IF(B77&lt;&gt;"",COUNTA($B$4:B77),"")</f>
        <v>41</v>
      </c>
      <c r="B77" s="71" t="s">
        <v>174</v>
      </c>
      <c r="C77" s="71" t="s">
        <v>83</v>
      </c>
      <c r="D77" s="4" t="s">
        <v>102</v>
      </c>
      <c r="E77" s="7">
        <v>450.20000000000005</v>
      </c>
      <c r="F77" s="71" t="s">
        <v>15</v>
      </c>
      <c r="G77" s="4" t="s">
        <v>31</v>
      </c>
      <c r="H77" s="79">
        <v>44819</v>
      </c>
      <c r="I77" s="4" t="s">
        <v>31</v>
      </c>
      <c r="J77" s="79">
        <v>44981</v>
      </c>
      <c r="K77" s="4" t="s">
        <v>31</v>
      </c>
      <c r="L77" s="79">
        <v>45114</v>
      </c>
      <c r="M77" s="4" t="s">
        <v>21</v>
      </c>
      <c r="N77" s="79">
        <v>45338</v>
      </c>
      <c r="O77" s="32" t="s">
        <v>35</v>
      </c>
      <c r="P77" s="79">
        <v>45363</v>
      </c>
      <c r="Q77" s="32" t="s">
        <v>35</v>
      </c>
      <c r="R77" s="79">
        <v>45391</v>
      </c>
      <c r="S77" s="5"/>
      <c r="T77" s="27"/>
      <c r="U77" s="5"/>
      <c r="V77" s="27"/>
      <c r="W77" s="5"/>
      <c r="X77" s="27"/>
      <c r="Y77" s="5"/>
      <c r="Z77" s="27"/>
      <c r="AA77" s="5"/>
      <c r="AB77" s="27"/>
      <c r="AC77" s="5"/>
      <c r="AD77" s="27"/>
      <c r="AE77" s="5"/>
      <c r="AF77" s="27"/>
      <c r="AG77" s="5"/>
      <c r="AH77" s="27"/>
      <c r="AI77" s="5"/>
      <c r="AJ77" s="5"/>
      <c r="AK77" s="5"/>
      <c r="AL77" s="5"/>
      <c r="AM77" s="5"/>
      <c r="AN77" s="5"/>
      <c r="AP77" s="32" t="s">
        <v>35</v>
      </c>
    </row>
    <row r="78" spans="1:42" ht="35.15" customHeight="1" x14ac:dyDescent="0.35">
      <c r="A78" s="70" t="str">
        <f>IF(B78&lt;&gt;"",COUNTA($B$4:B78),"")</f>
        <v/>
      </c>
      <c r="B78" s="72"/>
      <c r="C78" s="72"/>
      <c r="D78" s="4" t="s">
        <v>273</v>
      </c>
      <c r="E78" s="7">
        <v>504.6</v>
      </c>
      <c r="F78" s="72"/>
      <c r="G78" s="4" t="s">
        <v>27</v>
      </c>
      <c r="H78" s="80"/>
      <c r="I78" s="4" t="s">
        <v>27</v>
      </c>
      <c r="J78" s="80"/>
      <c r="K78" s="4" t="s">
        <v>27</v>
      </c>
      <c r="L78" s="80"/>
      <c r="M78" s="4" t="s">
        <v>21</v>
      </c>
      <c r="N78" s="80"/>
      <c r="O78" s="32" t="s">
        <v>35</v>
      </c>
      <c r="P78" s="80"/>
      <c r="Q78" s="32" t="s">
        <v>35</v>
      </c>
      <c r="R78" s="80"/>
      <c r="S78" s="5"/>
      <c r="T78" s="27"/>
      <c r="U78" s="5"/>
      <c r="V78" s="27"/>
      <c r="W78" s="5"/>
      <c r="X78" s="27"/>
      <c r="Y78" s="5"/>
      <c r="Z78" s="27"/>
      <c r="AA78" s="5"/>
      <c r="AB78" s="27"/>
      <c r="AC78" s="5"/>
      <c r="AD78" s="27"/>
      <c r="AE78" s="5"/>
      <c r="AF78" s="27"/>
      <c r="AG78" s="5"/>
      <c r="AH78" s="27"/>
      <c r="AI78" s="5"/>
      <c r="AJ78" s="5"/>
      <c r="AK78" s="5"/>
      <c r="AL78" s="5"/>
      <c r="AM78" s="5"/>
      <c r="AN78" s="5"/>
      <c r="AP78" s="32" t="s">
        <v>35</v>
      </c>
    </row>
    <row r="79" spans="1:42" ht="35.15" customHeight="1" x14ac:dyDescent="0.35">
      <c r="A79" s="75">
        <f>IF(B79&lt;&gt;"",COUNTA($B$4:B79),"")</f>
        <v>42</v>
      </c>
      <c r="B79" s="77" t="s">
        <v>235</v>
      </c>
      <c r="C79" s="77" t="s">
        <v>79</v>
      </c>
      <c r="D79" s="4" t="s">
        <v>189</v>
      </c>
      <c r="E79" s="7">
        <v>129.1</v>
      </c>
      <c r="F79" s="77" t="s">
        <v>15</v>
      </c>
      <c r="G79" s="5" t="s">
        <v>31</v>
      </c>
      <c r="H79" s="79">
        <v>44846</v>
      </c>
      <c r="I79" s="5" t="s">
        <v>31</v>
      </c>
      <c r="J79" s="79">
        <v>45110</v>
      </c>
      <c r="K79" s="5" t="s">
        <v>31</v>
      </c>
      <c r="L79" s="79">
        <v>45204</v>
      </c>
      <c r="M79" s="5"/>
      <c r="N79" s="27"/>
      <c r="O79" s="5"/>
      <c r="P79" s="27"/>
      <c r="Q79" s="5"/>
      <c r="R79" s="27"/>
      <c r="S79" s="5"/>
      <c r="T79" s="27"/>
      <c r="U79" s="5"/>
      <c r="V79" s="27"/>
      <c r="W79" s="5"/>
      <c r="X79" s="27"/>
      <c r="Y79" s="5"/>
      <c r="Z79" s="27"/>
      <c r="AA79" s="5"/>
      <c r="AB79" s="27"/>
      <c r="AC79" s="5"/>
      <c r="AD79" s="27"/>
      <c r="AE79" s="5"/>
      <c r="AF79" s="27"/>
      <c r="AG79" s="5"/>
      <c r="AH79" s="27"/>
      <c r="AI79" s="5"/>
      <c r="AJ79" s="5"/>
      <c r="AK79" s="5"/>
      <c r="AL79" s="5"/>
      <c r="AM79" s="5"/>
      <c r="AN79" s="5"/>
      <c r="AP79" s="5" t="s">
        <v>31</v>
      </c>
    </row>
    <row r="80" spans="1:42" ht="35.15" customHeight="1" x14ac:dyDescent="0.35">
      <c r="A80" s="76" t="str">
        <f>IF(B80&lt;&gt;"",COUNTA($B$4:B80),"")</f>
        <v/>
      </c>
      <c r="B80" s="78"/>
      <c r="C80" s="78"/>
      <c r="D80" s="4" t="s">
        <v>190</v>
      </c>
      <c r="E80" s="7">
        <v>370.90000000000003</v>
      </c>
      <c r="F80" s="78"/>
      <c r="G80" s="5" t="s">
        <v>27</v>
      </c>
      <c r="H80" s="80"/>
      <c r="I80" s="5" t="s">
        <v>31</v>
      </c>
      <c r="J80" s="80"/>
      <c r="K80" s="5" t="s">
        <v>31</v>
      </c>
      <c r="L80" s="80"/>
      <c r="M80" s="5"/>
      <c r="N80" s="27"/>
      <c r="O80" s="5"/>
      <c r="P80" s="27"/>
      <c r="Q80" s="5"/>
      <c r="R80" s="27"/>
      <c r="S80" s="5"/>
      <c r="T80" s="27"/>
      <c r="U80" s="5"/>
      <c r="V80" s="27"/>
      <c r="W80" s="5"/>
      <c r="X80" s="27"/>
      <c r="Y80" s="5"/>
      <c r="Z80" s="27"/>
      <c r="AA80" s="5"/>
      <c r="AB80" s="27"/>
      <c r="AC80" s="5"/>
      <c r="AD80" s="27"/>
      <c r="AE80" s="5"/>
      <c r="AF80" s="27"/>
      <c r="AG80" s="5"/>
      <c r="AH80" s="27"/>
      <c r="AI80" s="5"/>
      <c r="AJ80" s="5"/>
      <c r="AK80" s="5"/>
      <c r="AL80" s="5"/>
      <c r="AM80" s="5"/>
      <c r="AN80" s="5"/>
      <c r="AP80" s="5" t="s">
        <v>31</v>
      </c>
    </row>
    <row r="81" spans="1:42" s="14" customFormat="1" ht="35.15" customHeight="1" x14ac:dyDescent="0.35">
      <c r="A81" s="59">
        <f>IF(B81&lt;&gt;"",COUNTA($B$4:B81),"")</f>
        <v>43</v>
      </c>
      <c r="B81" s="10" t="s">
        <v>236</v>
      </c>
      <c r="C81" s="4" t="s">
        <v>125</v>
      </c>
      <c r="D81" s="32" t="s">
        <v>153</v>
      </c>
      <c r="E81" s="7">
        <v>1717</v>
      </c>
      <c r="F81" s="4" t="s">
        <v>11</v>
      </c>
      <c r="G81" s="4" t="s">
        <v>248</v>
      </c>
      <c r="H81" s="27">
        <v>44902</v>
      </c>
      <c r="I81" s="4" t="s">
        <v>127</v>
      </c>
      <c r="J81" s="27">
        <v>44925</v>
      </c>
      <c r="K81" s="4" t="s">
        <v>53</v>
      </c>
      <c r="L81" s="27">
        <v>45166</v>
      </c>
      <c r="M81" s="4" t="s">
        <v>53</v>
      </c>
      <c r="N81" s="40">
        <v>45499</v>
      </c>
      <c r="O81" s="5"/>
      <c r="P81" s="27"/>
      <c r="Q81" s="5"/>
      <c r="R81" s="27"/>
      <c r="S81" s="5"/>
      <c r="T81" s="27"/>
      <c r="U81" s="5"/>
      <c r="V81" s="27"/>
      <c r="W81" s="5"/>
      <c r="X81" s="27"/>
      <c r="Y81" s="5"/>
      <c r="Z81" s="27"/>
      <c r="AA81" s="5"/>
      <c r="AB81" s="27"/>
      <c r="AC81" s="5"/>
      <c r="AD81" s="27"/>
      <c r="AE81" s="5"/>
      <c r="AF81" s="27"/>
      <c r="AG81" s="5"/>
      <c r="AH81" s="27"/>
      <c r="AI81" s="5"/>
      <c r="AJ81" s="5"/>
      <c r="AK81" s="5"/>
      <c r="AL81" s="5"/>
      <c r="AM81" s="5"/>
      <c r="AN81" s="5"/>
      <c r="AP81" s="4" t="s">
        <v>53</v>
      </c>
    </row>
    <row r="82" spans="1:42" s="14" customFormat="1" ht="35.15" customHeight="1" x14ac:dyDescent="0.35">
      <c r="A82" s="58">
        <f>IF(B82&lt;&gt;"",COUNTA($B$4:B82),"")</f>
        <v>44</v>
      </c>
      <c r="B82" s="4" t="s">
        <v>137</v>
      </c>
      <c r="C82" s="4" t="s">
        <v>138</v>
      </c>
      <c r="D82" s="4" t="s">
        <v>171</v>
      </c>
      <c r="E82" s="7">
        <v>210</v>
      </c>
      <c r="F82" s="4" t="s">
        <v>15</v>
      </c>
      <c r="G82" s="4" t="s">
        <v>31</v>
      </c>
      <c r="H82" s="27">
        <v>44960</v>
      </c>
      <c r="I82" s="4" t="s">
        <v>16</v>
      </c>
      <c r="J82" s="27">
        <v>45323</v>
      </c>
      <c r="K82" s="5"/>
      <c r="L82" s="27"/>
      <c r="M82" s="5"/>
      <c r="N82" s="27"/>
      <c r="O82" s="5"/>
      <c r="P82" s="27"/>
      <c r="Q82" s="5"/>
      <c r="R82" s="27"/>
      <c r="S82" s="5"/>
      <c r="T82" s="27"/>
      <c r="U82" s="5"/>
      <c r="V82" s="27"/>
      <c r="W82" s="5"/>
      <c r="X82" s="27"/>
      <c r="Y82" s="5"/>
      <c r="Z82" s="27"/>
      <c r="AA82" s="5"/>
      <c r="AB82" s="27"/>
      <c r="AC82" s="5"/>
      <c r="AD82" s="27"/>
      <c r="AE82" s="5"/>
      <c r="AF82" s="27"/>
      <c r="AG82" s="5"/>
      <c r="AH82" s="27"/>
      <c r="AI82" s="5"/>
      <c r="AJ82" s="5"/>
      <c r="AK82" s="5"/>
      <c r="AL82" s="5"/>
      <c r="AM82" s="5"/>
      <c r="AN82" s="5"/>
      <c r="AP82" s="4" t="s">
        <v>16</v>
      </c>
    </row>
    <row r="83" spans="1:42" ht="35.15" customHeight="1" x14ac:dyDescent="0.35">
      <c r="A83" s="69">
        <f>IF(B83&lt;&gt;"",COUNTA($B$4:B83),"")</f>
        <v>45</v>
      </c>
      <c r="B83" s="71" t="s">
        <v>140</v>
      </c>
      <c r="C83" s="71" t="s">
        <v>142</v>
      </c>
      <c r="D83" s="32" t="s">
        <v>153</v>
      </c>
      <c r="E83" s="7">
        <v>14353.800000000001</v>
      </c>
      <c r="F83" s="71" t="s">
        <v>11</v>
      </c>
      <c r="G83" s="5" t="s">
        <v>38</v>
      </c>
      <c r="H83" s="79">
        <v>44978</v>
      </c>
      <c r="I83" s="4" t="s">
        <v>193</v>
      </c>
      <c r="J83" s="79">
        <v>45273</v>
      </c>
      <c r="K83" s="4" t="s">
        <v>193</v>
      </c>
      <c r="L83" s="79">
        <v>45491</v>
      </c>
      <c r="M83" s="5"/>
      <c r="N83" s="27"/>
      <c r="O83" s="5"/>
      <c r="P83" s="27"/>
      <c r="Q83" s="5"/>
      <c r="R83" s="27"/>
      <c r="S83" s="5"/>
      <c r="T83" s="27"/>
      <c r="U83" s="5"/>
      <c r="V83" s="27"/>
      <c r="W83" s="5"/>
      <c r="X83" s="27"/>
      <c r="Y83" s="5"/>
      <c r="Z83" s="27"/>
      <c r="AA83" s="5"/>
      <c r="AB83" s="27"/>
      <c r="AC83" s="5"/>
      <c r="AD83" s="27"/>
      <c r="AE83" s="5"/>
      <c r="AF83" s="27"/>
      <c r="AG83" s="5"/>
      <c r="AH83" s="27"/>
      <c r="AI83" s="5"/>
      <c r="AJ83" s="5"/>
      <c r="AK83" s="5"/>
      <c r="AL83" s="5"/>
      <c r="AM83" s="5"/>
      <c r="AN83" s="5"/>
      <c r="AP83" s="4" t="s">
        <v>193</v>
      </c>
    </row>
    <row r="84" spans="1:42" ht="35.15" customHeight="1" x14ac:dyDescent="0.35">
      <c r="A84" s="70" t="str">
        <f>IF(B84&lt;&gt;"",COUNTA($B$4:B84),"")</f>
        <v/>
      </c>
      <c r="B84" s="72"/>
      <c r="C84" s="72"/>
      <c r="D84" s="32" t="s">
        <v>289</v>
      </c>
      <c r="E84" s="7">
        <v>7673.2000000000007</v>
      </c>
      <c r="F84" s="72"/>
      <c r="G84" s="5" t="s">
        <v>38</v>
      </c>
      <c r="H84" s="80"/>
      <c r="I84" s="4" t="s">
        <v>193</v>
      </c>
      <c r="J84" s="80"/>
      <c r="K84" s="4" t="s">
        <v>193</v>
      </c>
      <c r="L84" s="80"/>
      <c r="M84" s="5"/>
      <c r="N84" s="27"/>
      <c r="O84" s="5"/>
      <c r="P84" s="27"/>
      <c r="Q84" s="5"/>
      <c r="R84" s="27"/>
      <c r="S84" s="5"/>
      <c r="T84" s="27"/>
      <c r="U84" s="5"/>
      <c r="V84" s="27"/>
      <c r="W84" s="5"/>
      <c r="X84" s="27"/>
      <c r="Y84" s="5"/>
      <c r="Z84" s="27"/>
      <c r="AA84" s="5"/>
      <c r="AB84" s="27"/>
      <c r="AC84" s="5"/>
      <c r="AD84" s="27"/>
      <c r="AE84" s="5"/>
      <c r="AF84" s="27"/>
      <c r="AG84" s="5"/>
      <c r="AH84" s="27"/>
      <c r="AI84" s="5"/>
      <c r="AJ84" s="5"/>
      <c r="AK84" s="5"/>
      <c r="AL84" s="5"/>
      <c r="AM84" s="5"/>
      <c r="AN84" s="5"/>
      <c r="AP84" s="4" t="s">
        <v>193</v>
      </c>
    </row>
    <row r="85" spans="1:42" ht="35.15" customHeight="1" x14ac:dyDescent="0.35">
      <c r="A85" s="58">
        <f>IF(B85&lt;&gt;"",COUNTA($B$4:B85),"")</f>
        <v>46</v>
      </c>
      <c r="B85" s="4" t="s">
        <v>143</v>
      </c>
      <c r="C85" s="4" t="s">
        <v>68</v>
      </c>
      <c r="D85" s="4" t="s">
        <v>172</v>
      </c>
      <c r="E85" s="7">
        <v>1000</v>
      </c>
      <c r="F85" s="4" t="s">
        <v>270</v>
      </c>
      <c r="G85" s="4" t="s">
        <v>24</v>
      </c>
      <c r="H85" s="27">
        <v>44979</v>
      </c>
      <c r="I85" s="4" t="s">
        <v>24</v>
      </c>
      <c r="J85" s="27">
        <v>45343</v>
      </c>
      <c r="K85" s="5"/>
      <c r="L85" s="27"/>
      <c r="M85" s="5"/>
      <c r="N85" s="27"/>
      <c r="O85" s="5"/>
      <c r="P85" s="27"/>
      <c r="Q85" s="5"/>
      <c r="R85" s="27"/>
      <c r="S85" s="5"/>
      <c r="T85" s="27"/>
      <c r="U85" s="5"/>
      <c r="V85" s="27"/>
      <c r="W85" s="5"/>
      <c r="X85" s="27"/>
      <c r="Y85" s="5"/>
      <c r="Z85" s="27"/>
      <c r="AA85" s="5"/>
      <c r="AB85" s="27"/>
      <c r="AC85" s="5"/>
      <c r="AD85" s="27"/>
      <c r="AE85" s="5"/>
      <c r="AF85" s="27"/>
      <c r="AG85" s="5"/>
      <c r="AH85" s="27"/>
      <c r="AI85" s="5"/>
      <c r="AJ85" s="5"/>
      <c r="AK85" s="5"/>
      <c r="AL85" s="5"/>
      <c r="AM85" s="5"/>
      <c r="AN85" s="5"/>
      <c r="AP85" s="4" t="s">
        <v>24</v>
      </c>
    </row>
    <row r="86" spans="1:42" ht="35.15" customHeight="1" x14ac:dyDescent="0.35">
      <c r="A86" s="58">
        <f>IF(B86&lt;&gt;"",COUNTA($B$4:B86),"")</f>
        <v>47</v>
      </c>
      <c r="B86" s="4" t="s">
        <v>144</v>
      </c>
      <c r="C86" s="4" t="s">
        <v>74</v>
      </c>
      <c r="D86" s="4" t="s">
        <v>172</v>
      </c>
      <c r="E86" s="7">
        <v>2000</v>
      </c>
      <c r="F86" s="4" t="s">
        <v>270</v>
      </c>
      <c r="G86" s="4" t="s">
        <v>145</v>
      </c>
      <c r="H86" s="27">
        <v>44985</v>
      </c>
      <c r="I86" s="4" t="s">
        <v>13</v>
      </c>
      <c r="J86" s="27">
        <v>45349</v>
      </c>
      <c r="K86" s="5"/>
      <c r="L86" s="27"/>
      <c r="M86" s="5"/>
      <c r="N86" s="27"/>
      <c r="O86" s="5"/>
      <c r="P86" s="27"/>
      <c r="Q86" s="5"/>
      <c r="R86" s="27"/>
      <c r="S86" s="5"/>
      <c r="T86" s="27"/>
      <c r="U86" s="5"/>
      <c r="V86" s="27"/>
      <c r="W86" s="5"/>
      <c r="X86" s="27"/>
      <c r="Y86" s="5"/>
      <c r="Z86" s="27"/>
      <c r="AA86" s="5"/>
      <c r="AB86" s="27"/>
      <c r="AC86" s="5"/>
      <c r="AD86" s="27"/>
      <c r="AE86" s="5"/>
      <c r="AF86" s="27"/>
      <c r="AG86" s="5"/>
      <c r="AH86" s="27"/>
      <c r="AI86" s="5"/>
      <c r="AJ86" s="5"/>
      <c r="AK86" s="5"/>
      <c r="AL86" s="5"/>
      <c r="AM86" s="5"/>
      <c r="AN86" s="5"/>
      <c r="AP86" s="4" t="s">
        <v>13</v>
      </c>
    </row>
    <row r="87" spans="1:42" ht="35.15" customHeight="1" x14ac:dyDescent="0.35">
      <c r="A87" s="75">
        <f>IF(B87&lt;&gt;"",COUNTA($B$4:B87),"")</f>
        <v>48</v>
      </c>
      <c r="B87" s="77" t="s">
        <v>237</v>
      </c>
      <c r="C87" s="71" t="s">
        <v>104</v>
      </c>
      <c r="D87" s="42" t="s">
        <v>275</v>
      </c>
      <c r="E87" s="7">
        <v>5000</v>
      </c>
      <c r="F87" s="71" t="s">
        <v>11</v>
      </c>
      <c r="G87" s="4" t="s">
        <v>26</v>
      </c>
      <c r="H87" s="79">
        <v>44993</v>
      </c>
      <c r="I87" s="32" t="s">
        <v>26</v>
      </c>
      <c r="J87" s="79">
        <v>45355</v>
      </c>
      <c r="K87" s="42" t="s">
        <v>302</v>
      </c>
      <c r="L87" s="79">
        <v>45513</v>
      </c>
      <c r="M87" s="5"/>
      <c r="N87" s="27"/>
      <c r="O87" s="5"/>
      <c r="P87" s="27"/>
      <c r="Q87" s="5"/>
      <c r="R87" s="27"/>
      <c r="S87" s="5"/>
      <c r="T87" s="27"/>
      <c r="U87" s="5"/>
      <c r="V87" s="27"/>
      <c r="W87" s="5"/>
      <c r="X87" s="27"/>
      <c r="Y87" s="5"/>
      <c r="Z87" s="27"/>
      <c r="AA87" s="5"/>
      <c r="AB87" s="27"/>
      <c r="AC87" s="5"/>
      <c r="AD87" s="27"/>
      <c r="AE87" s="5"/>
      <c r="AF87" s="27"/>
      <c r="AG87" s="5"/>
      <c r="AH87" s="27"/>
      <c r="AI87" s="5"/>
      <c r="AJ87" s="5"/>
      <c r="AK87" s="5"/>
      <c r="AL87" s="5"/>
      <c r="AM87" s="5"/>
      <c r="AN87" s="5"/>
      <c r="AP87" s="42" t="s">
        <v>302</v>
      </c>
    </row>
    <row r="88" spans="1:42" ht="35.15" customHeight="1" x14ac:dyDescent="0.35">
      <c r="A88" s="76" t="str">
        <f>IF(B88&lt;&gt;"",COUNTA($B$4:B88),"")</f>
        <v/>
      </c>
      <c r="B88" s="78"/>
      <c r="C88" s="72"/>
      <c r="D88" s="41" t="s">
        <v>146</v>
      </c>
      <c r="E88" s="7">
        <v>5000</v>
      </c>
      <c r="F88" s="72"/>
      <c r="G88" s="4" t="s">
        <v>27</v>
      </c>
      <c r="H88" s="80"/>
      <c r="I88" s="32" t="s">
        <v>26</v>
      </c>
      <c r="J88" s="80"/>
      <c r="K88" s="32" t="s">
        <v>302</v>
      </c>
      <c r="L88" s="80"/>
      <c r="M88" s="5"/>
      <c r="N88" s="27"/>
      <c r="O88" s="5"/>
      <c r="P88" s="27"/>
      <c r="Q88" s="5"/>
      <c r="R88" s="27"/>
      <c r="S88" s="5"/>
      <c r="T88" s="27"/>
      <c r="U88" s="5"/>
      <c r="V88" s="27"/>
      <c r="W88" s="5"/>
      <c r="X88" s="27"/>
      <c r="Y88" s="5"/>
      <c r="Z88" s="27"/>
      <c r="AA88" s="5"/>
      <c r="AB88" s="27"/>
      <c r="AC88" s="5"/>
      <c r="AD88" s="27"/>
      <c r="AE88" s="5"/>
      <c r="AF88" s="27"/>
      <c r="AG88" s="5"/>
      <c r="AH88" s="27"/>
      <c r="AI88" s="5"/>
      <c r="AJ88" s="5"/>
      <c r="AK88" s="5"/>
      <c r="AL88" s="5"/>
      <c r="AM88" s="5"/>
      <c r="AN88" s="5"/>
      <c r="AP88" s="32" t="s">
        <v>302</v>
      </c>
    </row>
    <row r="89" spans="1:42" ht="35.15" customHeight="1" x14ac:dyDescent="0.35">
      <c r="A89" s="59">
        <f>IF(B89&lt;&gt;"",COUNTA($B$4:B89),"")</f>
        <v>49</v>
      </c>
      <c r="B89" s="10" t="s">
        <v>238</v>
      </c>
      <c r="C89" s="4" t="s">
        <v>104</v>
      </c>
      <c r="D89" s="32" t="s">
        <v>148</v>
      </c>
      <c r="E89" s="7">
        <v>2373</v>
      </c>
      <c r="F89" s="4" t="s">
        <v>11</v>
      </c>
      <c r="G89" s="4" t="s">
        <v>38</v>
      </c>
      <c r="H89" s="27">
        <v>44994</v>
      </c>
      <c r="I89" s="32" t="s">
        <v>38</v>
      </c>
      <c r="J89" s="27">
        <v>45356</v>
      </c>
      <c r="K89" s="5"/>
      <c r="L89" s="27"/>
      <c r="M89" s="5"/>
      <c r="N89" s="27"/>
      <c r="O89" s="5"/>
      <c r="P89" s="27"/>
      <c r="Q89" s="5"/>
      <c r="R89" s="27"/>
      <c r="S89" s="5"/>
      <c r="T89" s="27"/>
      <c r="U89" s="5"/>
      <c r="V89" s="27"/>
      <c r="W89" s="5"/>
      <c r="X89" s="27"/>
      <c r="Y89" s="5"/>
      <c r="Z89" s="27"/>
      <c r="AA89" s="5"/>
      <c r="AB89" s="27"/>
      <c r="AC89" s="5"/>
      <c r="AD89" s="27"/>
      <c r="AE89" s="5"/>
      <c r="AF89" s="27"/>
      <c r="AG89" s="5"/>
      <c r="AH89" s="27"/>
      <c r="AI89" s="5"/>
      <c r="AJ89" s="5"/>
      <c r="AK89" s="5"/>
      <c r="AL89" s="5"/>
      <c r="AM89" s="5"/>
      <c r="AN89" s="5"/>
      <c r="AP89" s="32" t="s">
        <v>38</v>
      </c>
    </row>
    <row r="90" spans="1:42" ht="35.15" customHeight="1" x14ac:dyDescent="0.35">
      <c r="A90" s="58">
        <f>IF(B90&lt;&gt;"",COUNTA($B$4:B90),"")</f>
        <v>50</v>
      </c>
      <c r="B90" s="4" t="s">
        <v>149</v>
      </c>
      <c r="C90" s="4" t="s">
        <v>33</v>
      </c>
      <c r="D90" s="4" t="s">
        <v>141</v>
      </c>
      <c r="E90" s="7">
        <v>200</v>
      </c>
      <c r="F90" s="4" t="s">
        <v>11</v>
      </c>
      <c r="G90" s="5" t="s">
        <v>23</v>
      </c>
      <c r="H90" s="27">
        <v>45002</v>
      </c>
      <c r="I90" s="5" t="s">
        <v>23</v>
      </c>
      <c r="J90" s="27">
        <v>45051</v>
      </c>
      <c r="K90" s="4" t="s">
        <v>23</v>
      </c>
      <c r="L90" s="27">
        <v>45209</v>
      </c>
      <c r="M90" s="32" t="s">
        <v>133</v>
      </c>
      <c r="N90" s="27">
        <v>45415</v>
      </c>
      <c r="O90" s="32" t="s">
        <v>24</v>
      </c>
      <c r="P90" s="27">
        <v>45429</v>
      </c>
      <c r="Q90" s="5"/>
      <c r="R90" s="27"/>
      <c r="S90" s="5"/>
      <c r="T90" s="27"/>
      <c r="U90" s="5"/>
      <c r="V90" s="27"/>
      <c r="W90" s="5"/>
      <c r="X90" s="27"/>
      <c r="Y90" s="5"/>
      <c r="Z90" s="27"/>
      <c r="AA90" s="5"/>
      <c r="AB90" s="27"/>
      <c r="AC90" s="5"/>
      <c r="AD90" s="27"/>
      <c r="AE90" s="5"/>
      <c r="AF90" s="27"/>
      <c r="AG90" s="5"/>
      <c r="AH90" s="27"/>
      <c r="AI90" s="5"/>
      <c r="AJ90" s="5"/>
      <c r="AK90" s="5"/>
      <c r="AL90" s="5"/>
      <c r="AM90" s="5"/>
      <c r="AN90" s="5"/>
      <c r="AP90" s="32" t="s">
        <v>24</v>
      </c>
    </row>
    <row r="91" spans="1:42" ht="35.15" customHeight="1" x14ac:dyDescent="0.35">
      <c r="A91" s="75">
        <f>IF(B91&lt;&gt;"",COUNTA($B$4:B91),"")</f>
        <v>51</v>
      </c>
      <c r="B91" s="77" t="s">
        <v>260</v>
      </c>
      <c r="C91" s="71" t="s">
        <v>37</v>
      </c>
      <c r="D91" s="32" t="s">
        <v>276</v>
      </c>
      <c r="E91" s="7">
        <v>220</v>
      </c>
      <c r="F91" s="71" t="s">
        <v>11</v>
      </c>
      <c r="G91" s="5" t="s">
        <v>57</v>
      </c>
      <c r="H91" s="79">
        <v>45021</v>
      </c>
      <c r="I91" s="32" t="s">
        <v>35</v>
      </c>
      <c r="J91" s="79">
        <v>45371</v>
      </c>
      <c r="K91" s="5"/>
      <c r="L91" s="27"/>
      <c r="M91" s="5"/>
      <c r="N91" s="27"/>
      <c r="O91" s="5"/>
      <c r="P91" s="27"/>
      <c r="Q91" s="5"/>
      <c r="R91" s="27"/>
      <c r="S91" s="5"/>
      <c r="T91" s="27"/>
      <c r="U91" s="5"/>
      <c r="V91" s="27"/>
      <c r="W91" s="5"/>
      <c r="X91" s="27"/>
      <c r="Y91" s="5"/>
      <c r="Z91" s="27"/>
      <c r="AA91" s="5"/>
      <c r="AB91" s="27"/>
      <c r="AC91" s="5"/>
      <c r="AD91" s="27"/>
      <c r="AE91" s="5"/>
      <c r="AF91" s="27"/>
      <c r="AG91" s="5"/>
      <c r="AH91" s="27"/>
      <c r="AI91" s="5"/>
      <c r="AJ91" s="5"/>
      <c r="AK91" s="5"/>
      <c r="AL91" s="5"/>
      <c r="AM91" s="5"/>
      <c r="AN91" s="5"/>
      <c r="AP91" s="32" t="s">
        <v>35</v>
      </c>
    </row>
    <row r="92" spans="1:42" ht="35.15" customHeight="1" x14ac:dyDescent="0.35">
      <c r="A92" s="83" t="str">
        <f>IF(B92&lt;&gt;"",COUNTA($B$4:B92),"")</f>
        <v/>
      </c>
      <c r="B92" s="82"/>
      <c r="C92" s="104"/>
      <c r="D92" s="32" t="s">
        <v>277</v>
      </c>
      <c r="E92" s="7">
        <v>100</v>
      </c>
      <c r="F92" s="104"/>
      <c r="G92" s="5" t="s">
        <v>57</v>
      </c>
      <c r="H92" s="90"/>
      <c r="I92" s="32" t="s">
        <v>35</v>
      </c>
      <c r="J92" s="90"/>
      <c r="K92" s="5"/>
      <c r="L92" s="27"/>
      <c r="M92" s="5"/>
      <c r="N92" s="27"/>
      <c r="O92" s="5"/>
      <c r="P92" s="27"/>
      <c r="Q92" s="5"/>
      <c r="R92" s="27"/>
      <c r="S92" s="5"/>
      <c r="T92" s="27"/>
      <c r="U92" s="5"/>
      <c r="V92" s="27"/>
      <c r="W92" s="5"/>
      <c r="X92" s="27"/>
      <c r="Y92" s="5"/>
      <c r="Z92" s="27"/>
      <c r="AA92" s="5"/>
      <c r="AB92" s="27"/>
      <c r="AC92" s="5"/>
      <c r="AD92" s="27"/>
      <c r="AE92" s="5"/>
      <c r="AF92" s="27"/>
      <c r="AG92" s="5"/>
      <c r="AH92" s="27"/>
      <c r="AI92" s="5"/>
      <c r="AJ92" s="5"/>
      <c r="AK92" s="5"/>
      <c r="AL92" s="5"/>
      <c r="AM92" s="5"/>
      <c r="AN92" s="5"/>
      <c r="AP92" s="32" t="s">
        <v>35</v>
      </c>
    </row>
    <row r="93" spans="1:42" ht="35.15" customHeight="1" x14ac:dyDescent="0.35">
      <c r="A93" s="76" t="str">
        <f>IF(B93&lt;&gt;"",COUNTA($B$4:B93),"")</f>
        <v/>
      </c>
      <c r="B93" s="78"/>
      <c r="C93" s="72"/>
      <c r="D93" s="32" t="s">
        <v>278</v>
      </c>
      <c r="E93" s="7">
        <v>225</v>
      </c>
      <c r="F93" s="72"/>
      <c r="G93" s="5" t="s">
        <v>57</v>
      </c>
      <c r="H93" s="80"/>
      <c r="I93" s="32" t="s">
        <v>35</v>
      </c>
      <c r="J93" s="80"/>
      <c r="K93" s="5"/>
      <c r="L93" s="27"/>
      <c r="M93" s="5"/>
      <c r="N93" s="27"/>
      <c r="O93" s="5"/>
      <c r="P93" s="27"/>
      <c r="Q93" s="5"/>
      <c r="R93" s="27"/>
      <c r="S93" s="5"/>
      <c r="T93" s="27"/>
      <c r="U93" s="5"/>
      <c r="V93" s="27"/>
      <c r="W93" s="5"/>
      <c r="X93" s="27"/>
      <c r="Y93" s="5"/>
      <c r="Z93" s="27"/>
      <c r="AA93" s="5"/>
      <c r="AB93" s="27"/>
      <c r="AC93" s="5"/>
      <c r="AD93" s="27"/>
      <c r="AE93" s="5"/>
      <c r="AF93" s="27"/>
      <c r="AG93" s="5"/>
      <c r="AH93" s="27"/>
      <c r="AI93" s="5"/>
      <c r="AJ93" s="5"/>
      <c r="AK93" s="5"/>
      <c r="AL93" s="5"/>
      <c r="AM93" s="5"/>
      <c r="AN93" s="5"/>
      <c r="AP93" s="32" t="s">
        <v>35</v>
      </c>
    </row>
    <row r="94" spans="1:42" s="45" customFormat="1" ht="35.15" customHeight="1" x14ac:dyDescent="0.35">
      <c r="A94" s="59">
        <f>IF(B94&lt;&gt;"",COUNTA($B$4:B94),"")</f>
        <v>52</v>
      </c>
      <c r="B94" s="10" t="s">
        <v>154</v>
      </c>
      <c r="C94" s="10" t="s">
        <v>155</v>
      </c>
      <c r="D94" s="10" t="s">
        <v>153</v>
      </c>
      <c r="E94" s="7">
        <v>490</v>
      </c>
      <c r="F94" s="10" t="s">
        <v>15</v>
      </c>
      <c r="G94" s="10" t="s">
        <v>150</v>
      </c>
      <c r="H94" s="29">
        <v>45040</v>
      </c>
      <c r="I94" s="10" t="s">
        <v>30</v>
      </c>
      <c r="J94" s="29">
        <v>45048</v>
      </c>
      <c r="K94" s="10"/>
      <c r="L94" s="29"/>
      <c r="M94" s="10"/>
      <c r="N94" s="29"/>
      <c r="O94" s="10"/>
      <c r="P94" s="29"/>
      <c r="Q94" s="10"/>
      <c r="R94" s="29"/>
      <c r="S94" s="10"/>
      <c r="T94" s="29"/>
      <c r="U94" s="10"/>
      <c r="V94" s="29"/>
      <c r="W94" s="10"/>
      <c r="X94" s="29"/>
      <c r="Y94" s="10"/>
      <c r="Z94" s="29"/>
      <c r="AA94" s="10"/>
      <c r="AB94" s="29"/>
      <c r="AC94" s="10"/>
      <c r="AD94" s="29"/>
      <c r="AE94" s="10"/>
      <c r="AF94" s="29"/>
      <c r="AG94" s="4"/>
      <c r="AH94" s="29"/>
      <c r="AI94" s="4"/>
      <c r="AJ94" s="4"/>
      <c r="AK94" s="4"/>
      <c r="AL94" s="4"/>
      <c r="AM94" s="4"/>
      <c r="AN94" s="4"/>
      <c r="AP94" s="10" t="s">
        <v>30</v>
      </c>
    </row>
    <row r="95" spans="1:42" s="15" customFormat="1" ht="35.15" customHeight="1" x14ac:dyDescent="0.35">
      <c r="A95" s="59">
        <f>IF(B95&lt;&gt;"",COUNTA($B$4:B95),"")</f>
        <v>53</v>
      </c>
      <c r="B95" s="10" t="s">
        <v>156</v>
      </c>
      <c r="C95" s="4" t="s">
        <v>158</v>
      </c>
      <c r="D95" s="4" t="s">
        <v>157</v>
      </c>
      <c r="E95" s="7">
        <v>10000</v>
      </c>
      <c r="F95" s="4" t="s">
        <v>11</v>
      </c>
      <c r="G95" s="4" t="s">
        <v>123</v>
      </c>
      <c r="H95" s="28">
        <v>45049</v>
      </c>
      <c r="I95" s="4" t="s">
        <v>123</v>
      </c>
      <c r="J95" s="29">
        <v>45411</v>
      </c>
      <c r="K95" s="4"/>
      <c r="L95" s="28"/>
      <c r="M95" s="4"/>
      <c r="N95" s="28"/>
      <c r="O95" s="4"/>
      <c r="P95" s="28"/>
      <c r="Q95" s="4"/>
      <c r="R95" s="28"/>
      <c r="S95" s="4"/>
      <c r="T95" s="28"/>
      <c r="U95" s="4"/>
      <c r="V95" s="28"/>
      <c r="W95" s="4"/>
      <c r="X95" s="28"/>
      <c r="Y95" s="4"/>
      <c r="Z95" s="28"/>
      <c r="AA95" s="4"/>
      <c r="AB95" s="28"/>
      <c r="AC95" s="4"/>
      <c r="AD95" s="28"/>
      <c r="AE95" s="4"/>
      <c r="AF95" s="28"/>
      <c r="AG95" s="4"/>
      <c r="AH95" s="28"/>
      <c r="AI95" s="4"/>
      <c r="AJ95" s="4"/>
      <c r="AK95" s="4"/>
      <c r="AL95" s="4"/>
      <c r="AM95" s="4"/>
      <c r="AN95" s="4"/>
      <c r="AP95" s="4" t="s">
        <v>123</v>
      </c>
    </row>
    <row r="96" spans="1:42" s="45" customFormat="1" ht="35.15" customHeight="1" x14ac:dyDescent="0.35">
      <c r="A96" s="69">
        <f>IF(B96&lt;&gt;"",COUNTA($B$4:B96),"")</f>
        <v>54</v>
      </c>
      <c r="B96" s="71" t="s">
        <v>136</v>
      </c>
      <c r="C96" s="71" t="s">
        <v>161</v>
      </c>
      <c r="D96" s="4" t="s">
        <v>160</v>
      </c>
      <c r="E96" s="7">
        <v>41.7</v>
      </c>
      <c r="F96" s="71" t="s">
        <v>15</v>
      </c>
      <c r="G96" s="4" t="s">
        <v>31</v>
      </c>
      <c r="H96" s="73">
        <v>45065</v>
      </c>
      <c r="I96" s="4" t="s">
        <v>31</v>
      </c>
      <c r="J96" s="73">
        <v>45167</v>
      </c>
      <c r="K96" s="4" t="s">
        <v>31</v>
      </c>
      <c r="L96" s="73">
        <v>45240</v>
      </c>
      <c r="M96" s="4"/>
      <c r="N96" s="28"/>
      <c r="O96" s="4"/>
      <c r="P96" s="28"/>
      <c r="Q96" s="4"/>
      <c r="R96" s="28"/>
      <c r="S96" s="4"/>
      <c r="T96" s="28"/>
      <c r="U96" s="4"/>
      <c r="V96" s="28"/>
      <c r="W96" s="4"/>
      <c r="X96" s="28"/>
      <c r="Y96" s="4"/>
      <c r="Z96" s="28"/>
      <c r="AA96" s="4"/>
      <c r="AB96" s="28"/>
      <c r="AC96" s="4"/>
      <c r="AD96" s="28"/>
      <c r="AE96" s="4"/>
      <c r="AF96" s="28"/>
      <c r="AG96" s="4"/>
      <c r="AH96" s="28"/>
      <c r="AI96" s="4"/>
      <c r="AJ96" s="4"/>
      <c r="AK96" s="4"/>
      <c r="AL96" s="4"/>
      <c r="AM96" s="4"/>
      <c r="AN96" s="4"/>
      <c r="AP96" s="4" t="s">
        <v>31</v>
      </c>
    </row>
    <row r="97" spans="1:42" s="45" customFormat="1" ht="35.15" customHeight="1" x14ac:dyDescent="0.35">
      <c r="A97" s="70" t="str">
        <f>IF(B97&lt;&gt;"",COUNTA($B$4:B97),"")</f>
        <v/>
      </c>
      <c r="B97" s="72"/>
      <c r="C97" s="72"/>
      <c r="D97" s="4" t="s">
        <v>160</v>
      </c>
      <c r="E97" s="7">
        <v>300</v>
      </c>
      <c r="F97" s="72"/>
      <c r="G97" s="7" t="s">
        <v>27</v>
      </c>
      <c r="H97" s="74"/>
      <c r="I97" s="4" t="s">
        <v>31</v>
      </c>
      <c r="J97" s="74"/>
      <c r="K97" s="4" t="s">
        <v>31</v>
      </c>
      <c r="L97" s="74"/>
      <c r="M97" s="4"/>
      <c r="N97" s="28"/>
      <c r="O97" s="4"/>
      <c r="P97" s="28"/>
      <c r="Q97" s="4"/>
      <c r="R97" s="28"/>
      <c r="S97" s="4"/>
      <c r="T97" s="28"/>
      <c r="U97" s="4"/>
      <c r="V97" s="28"/>
      <c r="W97" s="4"/>
      <c r="X97" s="28"/>
      <c r="Y97" s="4"/>
      <c r="Z97" s="28"/>
      <c r="AA97" s="4"/>
      <c r="AB97" s="28"/>
      <c r="AC97" s="4"/>
      <c r="AD97" s="28"/>
      <c r="AE97" s="4"/>
      <c r="AF97" s="28"/>
      <c r="AG97" s="4"/>
      <c r="AH97" s="28"/>
      <c r="AI97" s="4"/>
      <c r="AJ97" s="4"/>
      <c r="AK97" s="4"/>
      <c r="AL97" s="4"/>
      <c r="AM97" s="4"/>
      <c r="AN97" s="4"/>
      <c r="AP97" s="4" t="s">
        <v>31</v>
      </c>
    </row>
    <row r="98" spans="1:42" s="45" customFormat="1" ht="35.15" customHeight="1" x14ac:dyDescent="0.35">
      <c r="A98" s="69">
        <f>IF(B98&lt;&gt;"",COUNTA($B$4:B98),"")</f>
        <v>55</v>
      </c>
      <c r="B98" s="71" t="s">
        <v>167</v>
      </c>
      <c r="C98" s="71" t="s">
        <v>170</v>
      </c>
      <c r="D98" s="4" t="s">
        <v>168</v>
      </c>
      <c r="E98" s="7">
        <v>900</v>
      </c>
      <c r="F98" s="71" t="s">
        <v>15</v>
      </c>
      <c r="G98" s="4" t="s">
        <v>24</v>
      </c>
      <c r="H98" s="73">
        <v>45100</v>
      </c>
      <c r="I98" s="4" t="s">
        <v>24</v>
      </c>
      <c r="J98" s="73">
        <v>45352</v>
      </c>
      <c r="K98" s="4"/>
      <c r="L98" s="28"/>
      <c r="M98" s="4"/>
      <c r="N98" s="28"/>
      <c r="O98" s="4"/>
      <c r="P98" s="28"/>
      <c r="Q98" s="4"/>
      <c r="R98" s="28"/>
      <c r="S98" s="4"/>
      <c r="T98" s="28"/>
      <c r="U98" s="4"/>
      <c r="V98" s="28"/>
      <c r="W98" s="4"/>
      <c r="X98" s="28"/>
      <c r="Y98" s="4"/>
      <c r="Z98" s="28"/>
      <c r="AA98" s="4"/>
      <c r="AB98" s="28"/>
      <c r="AC98" s="4"/>
      <c r="AD98" s="28"/>
      <c r="AE98" s="4"/>
      <c r="AF98" s="28"/>
      <c r="AG98" s="4"/>
      <c r="AH98" s="28"/>
      <c r="AI98" s="4"/>
      <c r="AJ98" s="4"/>
      <c r="AK98" s="4"/>
      <c r="AL98" s="4"/>
      <c r="AM98" s="4"/>
      <c r="AN98" s="4"/>
      <c r="AP98" s="4" t="s">
        <v>24</v>
      </c>
    </row>
    <row r="99" spans="1:42" s="45" customFormat="1" ht="35.15" customHeight="1" x14ac:dyDescent="0.35">
      <c r="A99" s="93" t="str">
        <f>IF(B99&lt;&gt;"",COUNTA($B$4:B99),"")</f>
        <v/>
      </c>
      <c r="B99" s="104"/>
      <c r="C99" s="104"/>
      <c r="D99" s="4" t="s">
        <v>169</v>
      </c>
      <c r="E99" s="7">
        <v>101</v>
      </c>
      <c r="F99" s="104"/>
      <c r="G99" s="4" t="s">
        <v>24</v>
      </c>
      <c r="H99" s="81"/>
      <c r="I99" s="4" t="s">
        <v>24</v>
      </c>
      <c r="J99" s="81"/>
      <c r="K99" s="4"/>
      <c r="L99" s="28"/>
      <c r="M99" s="4"/>
      <c r="N99" s="28"/>
      <c r="O99" s="4"/>
      <c r="P99" s="28"/>
      <c r="Q99" s="4"/>
      <c r="R99" s="28"/>
      <c r="S99" s="4"/>
      <c r="T99" s="28"/>
      <c r="U99" s="4"/>
      <c r="V99" s="28"/>
      <c r="W99" s="4"/>
      <c r="X99" s="28"/>
      <c r="Y99" s="4"/>
      <c r="Z99" s="28"/>
      <c r="AA99" s="4"/>
      <c r="AB99" s="28"/>
      <c r="AC99" s="4"/>
      <c r="AD99" s="28"/>
      <c r="AE99" s="4"/>
      <c r="AF99" s="28"/>
      <c r="AG99" s="4"/>
      <c r="AH99" s="28"/>
      <c r="AI99" s="4"/>
      <c r="AJ99" s="4"/>
      <c r="AK99" s="4"/>
      <c r="AL99" s="4"/>
      <c r="AM99" s="4"/>
      <c r="AN99" s="4"/>
      <c r="AP99" s="4" t="s">
        <v>24</v>
      </c>
    </row>
    <row r="100" spans="1:42" s="45" customFormat="1" ht="35.15" customHeight="1" x14ac:dyDescent="0.35">
      <c r="A100" s="70" t="str">
        <f>IF(B100&lt;&gt;"",COUNTA($B$4:B100),"")</f>
        <v/>
      </c>
      <c r="B100" s="72"/>
      <c r="C100" s="72"/>
      <c r="D100" s="4" t="s">
        <v>274</v>
      </c>
      <c r="E100" s="7">
        <v>700</v>
      </c>
      <c r="F100" s="72"/>
      <c r="G100" s="4" t="s">
        <v>27</v>
      </c>
      <c r="H100" s="74"/>
      <c r="I100" s="4" t="s">
        <v>24</v>
      </c>
      <c r="J100" s="74"/>
      <c r="K100" s="4"/>
      <c r="L100" s="28"/>
      <c r="M100" s="4"/>
      <c r="N100" s="28"/>
      <c r="O100" s="4"/>
      <c r="P100" s="28"/>
      <c r="Q100" s="4"/>
      <c r="R100" s="28"/>
      <c r="S100" s="4"/>
      <c r="T100" s="28"/>
      <c r="U100" s="4"/>
      <c r="V100" s="28"/>
      <c r="W100" s="4"/>
      <c r="X100" s="28"/>
      <c r="Y100" s="4"/>
      <c r="Z100" s="28"/>
      <c r="AA100" s="4"/>
      <c r="AB100" s="28"/>
      <c r="AC100" s="4"/>
      <c r="AD100" s="28"/>
      <c r="AE100" s="4"/>
      <c r="AF100" s="28"/>
      <c r="AG100" s="4"/>
      <c r="AH100" s="28"/>
      <c r="AI100" s="4"/>
      <c r="AJ100" s="4"/>
      <c r="AK100" s="4"/>
      <c r="AL100" s="4"/>
      <c r="AM100" s="4"/>
      <c r="AN100" s="4"/>
      <c r="AP100" s="4" t="s">
        <v>24</v>
      </c>
    </row>
    <row r="101" spans="1:42" ht="35.15" customHeight="1" x14ac:dyDescent="0.35">
      <c r="A101" s="69">
        <f>IF(B101&lt;&gt;"",COUNTA($B$4:B101),"")</f>
        <v>56</v>
      </c>
      <c r="B101" s="71" t="s">
        <v>177</v>
      </c>
      <c r="C101" s="71" t="s">
        <v>178</v>
      </c>
      <c r="D101" s="32" t="s">
        <v>257</v>
      </c>
      <c r="E101" s="7">
        <v>5410</v>
      </c>
      <c r="F101" s="71" t="s">
        <v>11</v>
      </c>
      <c r="G101" s="4" t="s">
        <v>179</v>
      </c>
      <c r="H101" s="79">
        <v>45119</v>
      </c>
      <c r="I101" s="4" t="s">
        <v>179</v>
      </c>
      <c r="J101" s="79">
        <v>45483</v>
      </c>
      <c r="K101" s="13"/>
      <c r="L101" s="30"/>
      <c r="M101" s="13"/>
      <c r="N101" s="30"/>
      <c r="O101" s="13"/>
      <c r="P101" s="30"/>
      <c r="Q101" s="13"/>
      <c r="R101" s="30"/>
      <c r="S101" s="13"/>
      <c r="T101" s="30"/>
      <c r="U101" s="13"/>
      <c r="V101" s="30"/>
      <c r="W101" s="13"/>
      <c r="X101" s="30"/>
      <c r="Y101" s="13"/>
      <c r="Z101" s="30"/>
      <c r="AA101" s="13"/>
      <c r="AB101" s="30"/>
      <c r="AC101" s="13"/>
      <c r="AD101" s="30"/>
      <c r="AE101" s="13"/>
      <c r="AF101" s="30"/>
      <c r="AG101" s="5"/>
      <c r="AH101" s="30"/>
      <c r="AI101" s="5"/>
      <c r="AJ101" s="5"/>
      <c r="AK101" s="5"/>
      <c r="AL101" s="5"/>
      <c r="AM101" s="5"/>
      <c r="AN101" s="5"/>
      <c r="AP101" s="4" t="s">
        <v>179</v>
      </c>
    </row>
    <row r="102" spans="1:42" ht="35.15" customHeight="1" x14ac:dyDescent="0.35">
      <c r="A102" s="70" t="str">
        <f>IF(B102&lt;&gt;"",COUNTA($B$4:B102),"")</f>
        <v/>
      </c>
      <c r="B102" s="72"/>
      <c r="C102" s="72"/>
      <c r="D102" s="32" t="s">
        <v>293</v>
      </c>
      <c r="E102" s="7">
        <v>3248.1</v>
      </c>
      <c r="F102" s="72"/>
      <c r="G102" s="4" t="s">
        <v>27</v>
      </c>
      <c r="H102" s="80"/>
      <c r="I102" s="4" t="s">
        <v>179</v>
      </c>
      <c r="J102" s="80"/>
      <c r="K102" s="13"/>
      <c r="L102" s="30"/>
      <c r="M102" s="13"/>
      <c r="N102" s="30"/>
      <c r="O102" s="13"/>
      <c r="P102" s="30"/>
      <c r="Q102" s="13"/>
      <c r="R102" s="30"/>
      <c r="S102" s="13"/>
      <c r="T102" s="30"/>
      <c r="U102" s="13"/>
      <c r="V102" s="30"/>
      <c r="W102" s="13"/>
      <c r="X102" s="30"/>
      <c r="Y102" s="13"/>
      <c r="Z102" s="30"/>
      <c r="AA102" s="13"/>
      <c r="AB102" s="30"/>
      <c r="AC102" s="13"/>
      <c r="AD102" s="30"/>
      <c r="AE102" s="13"/>
      <c r="AF102" s="30"/>
      <c r="AG102" s="5"/>
      <c r="AH102" s="30"/>
      <c r="AI102" s="5"/>
      <c r="AJ102" s="5"/>
      <c r="AK102" s="5"/>
      <c r="AL102" s="5"/>
      <c r="AM102" s="5"/>
      <c r="AN102" s="5"/>
      <c r="AP102" s="4" t="s">
        <v>179</v>
      </c>
    </row>
    <row r="103" spans="1:42" ht="35.15" customHeight="1" x14ac:dyDescent="0.35">
      <c r="A103" s="61">
        <f>IF(B103&lt;&gt;"",COUNTA($B$4:B103),"")</f>
        <v>57</v>
      </c>
      <c r="B103" s="50" t="s">
        <v>180</v>
      </c>
      <c r="C103" s="50" t="s">
        <v>181</v>
      </c>
      <c r="D103" s="32" t="s">
        <v>153</v>
      </c>
      <c r="E103" s="7">
        <v>322.5</v>
      </c>
      <c r="F103" s="50" t="s">
        <v>15</v>
      </c>
      <c r="G103" s="4" t="s">
        <v>32</v>
      </c>
      <c r="H103" s="33">
        <v>45138</v>
      </c>
      <c r="I103" s="4" t="s">
        <v>32</v>
      </c>
      <c r="J103" s="33">
        <v>45237</v>
      </c>
      <c r="K103" s="32" t="s">
        <v>16</v>
      </c>
      <c r="L103" s="33">
        <v>45502</v>
      </c>
      <c r="M103" s="13"/>
      <c r="N103" s="30"/>
      <c r="O103" s="13"/>
      <c r="P103" s="30"/>
      <c r="Q103" s="13"/>
      <c r="R103" s="30"/>
      <c r="S103" s="13"/>
      <c r="T103" s="30"/>
      <c r="U103" s="13"/>
      <c r="V103" s="30"/>
      <c r="W103" s="13"/>
      <c r="X103" s="30"/>
      <c r="Y103" s="13"/>
      <c r="Z103" s="30"/>
      <c r="AA103" s="13"/>
      <c r="AB103" s="30"/>
      <c r="AC103" s="13"/>
      <c r="AD103" s="30"/>
      <c r="AE103" s="13"/>
      <c r="AF103" s="30"/>
      <c r="AG103" s="5"/>
      <c r="AH103" s="30"/>
      <c r="AI103" s="5"/>
      <c r="AJ103" s="5"/>
      <c r="AK103" s="5"/>
      <c r="AL103" s="5"/>
      <c r="AM103" s="5"/>
      <c r="AN103" s="5"/>
      <c r="AP103" s="32" t="s">
        <v>16</v>
      </c>
    </row>
    <row r="104" spans="1:42" s="43" customFormat="1" ht="35.15" customHeight="1" x14ac:dyDescent="0.35">
      <c r="A104" s="75">
        <f>IF(B104&lt;&gt;"",COUNTA($B$4:B104),"")</f>
        <v>58</v>
      </c>
      <c r="B104" s="77" t="s">
        <v>86</v>
      </c>
      <c r="C104" s="77" t="s">
        <v>37</v>
      </c>
      <c r="D104" s="32" t="s">
        <v>153</v>
      </c>
      <c r="E104" s="7">
        <v>229</v>
      </c>
      <c r="F104" s="77" t="s">
        <v>11</v>
      </c>
      <c r="G104" s="4" t="s">
        <v>24</v>
      </c>
      <c r="H104" s="79">
        <v>45204</v>
      </c>
      <c r="I104" s="4" t="s">
        <v>24</v>
      </c>
      <c r="J104" s="79">
        <v>45286</v>
      </c>
      <c r="K104" s="4" t="s">
        <v>24</v>
      </c>
      <c r="L104" s="79">
        <v>45460</v>
      </c>
      <c r="M104" s="32" t="s">
        <v>24</v>
      </c>
      <c r="N104" s="79">
        <v>45482</v>
      </c>
      <c r="O104" s="23"/>
      <c r="P104" s="37"/>
      <c r="Q104" s="23"/>
      <c r="R104" s="37"/>
      <c r="S104" s="23"/>
      <c r="T104" s="37"/>
      <c r="U104" s="23"/>
      <c r="V104" s="37"/>
      <c r="W104" s="23"/>
      <c r="X104" s="37"/>
      <c r="Y104" s="23"/>
      <c r="Z104" s="37"/>
      <c r="AA104" s="23"/>
      <c r="AB104" s="37"/>
      <c r="AC104" s="23"/>
      <c r="AD104" s="37"/>
      <c r="AE104" s="23"/>
      <c r="AF104" s="37"/>
      <c r="AG104" s="23"/>
      <c r="AH104" s="37"/>
      <c r="AI104" s="23"/>
      <c r="AJ104" s="23"/>
      <c r="AK104" s="23"/>
      <c r="AL104" s="23"/>
      <c r="AM104" s="23"/>
      <c r="AN104" s="23"/>
      <c r="AP104" s="32" t="s">
        <v>24</v>
      </c>
    </row>
    <row r="105" spans="1:42" ht="35.15" customHeight="1" x14ac:dyDescent="0.35">
      <c r="A105" s="83" t="str">
        <f>IF(B105&lt;&gt;"",COUNTA($B$4:B105),"")</f>
        <v/>
      </c>
      <c r="B105" s="82"/>
      <c r="C105" s="82"/>
      <c r="D105" s="32" t="s">
        <v>153</v>
      </c>
      <c r="E105" s="7">
        <v>250</v>
      </c>
      <c r="F105" s="82"/>
      <c r="G105" s="4" t="s">
        <v>24</v>
      </c>
      <c r="H105" s="90"/>
      <c r="I105" s="4" t="s">
        <v>24</v>
      </c>
      <c r="J105" s="90"/>
      <c r="K105" s="4" t="s">
        <v>24</v>
      </c>
      <c r="L105" s="90"/>
      <c r="M105" s="32" t="s">
        <v>24</v>
      </c>
      <c r="N105" s="90"/>
      <c r="O105" s="5"/>
      <c r="P105" s="27"/>
      <c r="Q105" s="5"/>
      <c r="R105" s="27"/>
      <c r="S105" s="5"/>
      <c r="T105" s="27"/>
      <c r="U105" s="5"/>
      <c r="V105" s="27"/>
      <c r="W105" s="5"/>
      <c r="X105" s="27"/>
      <c r="Y105" s="5"/>
      <c r="Z105" s="27"/>
      <c r="AA105" s="5"/>
      <c r="AB105" s="27"/>
      <c r="AC105" s="5"/>
      <c r="AD105" s="27"/>
      <c r="AE105" s="5"/>
      <c r="AF105" s="27"/>
      <c r="AG105" s="5"/>
      <c r="AH105" s="27"/>
      <c r="AI105" s="5"/>
      <c r="AJ105" s="5"/>
      <c r="AK105" s="5"/>
      <c r="AL105" s="5"/>
      <c r="AM105" s="5"/>
      <c r="AN105" s="5"/>
      <c r="AP105" s="32" t="s">
        <v>24</v>
      </c>
    </row>
    <row r="106" spans="1:42" ht="35.15" customHeight="1" x14ac:dyDescent="0.35">
      <c r="A106" s="83" t="str">
        <f>IF(B106&lt;&gt;"",COUNTA($B$4:B106),"")</f>
        <v/>
      </c>
      <c r="B106" s="82"/>
      <c r="C106" s="82"/>
      <c r="D106" s="32" t="s">
        <v>249</v>
      </c>
      <c r="E106" s="7">
        <v>271</v>
      </c>
      <c r="F106" s="82"/>
      <c r="G106" s="7" t="s">
        <v>27</v>
      </c>
      <c r="H106" s="90"/>
      <c r="I106" s="7" t="s">
        <v>27</v>
      </c>
      <c r="J106" s="90"/>
      <c r="K106" s="7" t="s">
        <v>27</v>
      </c>
      <c r="L106" s="90"/>
      <c r="M106" s="32" t="s">
        <v>24</v>
      </c>
      <c r="N106" s="90"/>
      <c r="O106" s="5"/>
      <c r="P106" s="27"/>
      <c r="Q106" s="5"/>
      <c r="R106" s="27"/>
      <c r="S106" s="5"/>
      <c r="T106" s="27"/>
      <c r="U106" s="5"/>
      <c r="V106" s="27"/>
      <c r="W106" s="5"/>
      <c r="X106" s="27"/>
      <c r="Y106" s="5"/>
      <c r="Z106" s="27"/>
      <c r="AA106" s="5"/>
      <c r="AB106" s="27"/>
      <c r="AC106" s="5"/>
      <c r="AD106" s="27"/>
      <c r="AE106" s="5"/>
      <c r="AF106" s="27"/>
      <c r="AG106" s="5"/>
      <c r="AH106" s="27"/>
      <c r="AI106" s="5"/>
      <c r="AJ106" s="5"/>
      <c r="AK106" s="5"/>
      <c r="AL106" s="5"/>
      <c r="AM106" s="5"/>
      <c r="AN106" s="5"/>
      <c r="AP106" s="32" t="s">
        <v>24</v>
      </c>
    </row>
    <row r="107" spans="1:42" ht="35.15" customHeight="1" x14ac:dyDescent="0.35">
      <c r="A107" s="76" t="str">
        <f>IF(B107&lt;&gt;"",COUNTA($B$4:B107),"")</f>
        <v/>
      </c>
      <c r="B107" s="78"/>
      <c r="C107" s="78"/>
      <c r="D107" s="32" t="s">
        <v>249</v>
      </c>
      <c r="E107" s="7">
        <v>2000</v>
      </c>
      <c r="F107" s="78"/>
      <c r="G107" s="7" t="s">
        <v>27</v>
      </c>
      <c r="H107" s="80"/>
      <c r="I107" s="7" t="s">
        <v>27</v>
      </c>
      <c r="J107" s="80"/>
      <c r="K107" s="7" t="s">
        <v>27</v>
      </c>
      <c r="L107" s="80"/>
      <c r="M107" s="32" t="s">
        <v>24</v>
      </c>
      <c r="N107" s="80"/>
      <c r="O107" s="5"/>
      <c r="P107" s="27"/>
      <c r="Q107" s="5"/>
      <c r="R107" s="27"/>
      <c r="S107" s="5"/>
      <c r="T107" s="27"/>
      <c r="U107" s="5"/>
      <c r="V107" s="27"/>
      <c r="W107" s="5"/>
      <c r="X107" s="27"/>
      <c r="Y107" s="5"/>
      <c r="Z107" s="27"/>
      <c r="AA107" s="5"/>
      <c r="AB107" s="27"/>
      <c r="AC107" s="5"/>
      <c r="AD107" s="27"/>
      <c r="AE107" s="5"/>
      <c r="AF107" s="27"/>
      <c r="AG107" s="5"/>
      <c r="AH107" s="27"/>
      <c r="AI107" s="5"/>
      <c r="AJ107" s="5"/>
      <c r="AK107" s="5"/>
      <c r="AL107" s="5"/>
      <c r="AM107" s="5"/>
      <c r="AN107" s="5"/>
      <c r="AP107" s="32" t="s">
        <v>24</v>
      </c>
    </row>
    <row r="108" spans="1:42" ht="35.15" customHeight="1" x14ac:dyDescent="0.35">
      <c r="A108" s="58">
        <f>IF(B108&lt;&gt;"",COUNTA($B$4:B108),"")</f>
        <v>59</v>
      </c>
      <c r="B108" s="4" t="s">
        <v>201</v>
      </c>
      <c r="C108" s="4" t="s">
        <v>202</v>
      </c>
      <c r="D108" s="4" t="s">
        <v>203</v>
      </c>
      <c r="E108" s="7">
        <v>814.59999999999991</v>
      </c>
      <c r="F108" s="4" t="s">
        <v>15</v>
      </c>
      <c r="G108" s="4" t="s">
        <v>35</v>
      </c>
      <c r="H108" s="27">
        <v>45237</v>
      </c>
      <c r="I108" s="13"/>
      <c r="J108" s="30"/>
      <c r="K108" s="13"/>
      <c r="L108" s="30"/>
      <c r="M108" s="13"/>
      <c r="N108" s="30"/>
      <c r="O108" s="13"/>
      <c r="P108" s="30"/>
      <c r="Q108" s="13"/>
      <c r="R108" s="30"/>
      <c r="S108" s="13"/>
      <c r="T108" s="30"/>
      <c r="U108" s="13"/>
      <c r="V108" s="30"/>
      <c r="W108" s="13"/>
      <c r="X108" s="30"/>
      <c r="Y108" s="13"/>
      <c r="Z108" s="30"/>
      <c r="AA108" s="13"/>
      <c r="AB108" s="30"/>
      <c r="AC108" s="13"/>
      <c r="AD108" s="30"/>
      <c r="AE108" s="13"/>
      <c r="AF108" s="30"/>
      <c r="AG108" s="5"/>
      <c r="AH108" s="30"/>
      <c r="AI108" s="5"/>
      <c r="AJ108" s="5"/>
      <c r="AK108" s="5"/>
      <c r="AL108" s="5"/>
      <c r="AM108" s="5"/>
      <c r="AN108" s="5"/>
      <c r="AP108" s="4" t="s">
        <v>35</v>
      </c>
    </row>
    <row r="109" spans="1:42" ht="35.15" customHeight="1" x14ac:dyDescent="0.35">
      <c r="A109" s="58">
        <f>IF(B109&lt;&gt;"",COUNTA($B$4:B109),"")</f>
        <v>60</v>
      </c>
      <c r="B109" s="4" t="s">
        <v>205</v>
      </c>
      <c r="C109" s="4" t="s">
        <v>206</v>
      </c>
      <c r="D109" s="4" t="s">
        <v>207</v>
      </c>
      <c r="E109" s="7">
        <v>10</v>
      </c>
      <c r="F109" s="4" t="s">
        <v>15</v>
      </c>
      <c r="G109" s="4" t="s">
        <v>28</v>
      </c>
      <c r="H109" s="27">
        <v>45257</v>
      </c>
      <c r="I109" s="13"/>
      <c r="J109" s="30"/>
      <c r="K109" s="13"/>
      <c r="L109" s="30"/>
      <c r="M109" s="13"/>
      <c r="N109" s="30"/>
      <c r="O109" s="13"/>
      <c r="P109" s="30"/>
      <c r="Q109" s="13"/>
      <c r="R109" s="30"/>
      <c r="S109" s="13"/>
      <c r="T109" s="30"/>
      <c r="U109" s="13"/>
      <c r="V109" s="30"/>
      <c r="W109" s="13"/>
      <c r="X109" s="30"/>
      <c r="Y109" s="13"/>
      <c r="Z109" s="30"/>
      <c r="AA109" s="13"/>
      <c r="AB109" s="30"/>
      <c r="AC109" s="13"/>
      <c r="AD109" s="30"/>
      <c r="AE109" s="13"/>
      <c r="AF109" s="30"/>
      <c r="AG109" s="5"/>
      <c r="AH109" s="30"/>
      <c r="AI109" s="5"/>
      <c r="AJ109" s="5"/>
      <c r="AK109" s="5"/>
      <c r="AL109" s="5"/>
      <c r="AM109" s="5"/>
      <c r="AN109" s="5"/>
      <c r="AP109" s="4" t="s">
        <v>28</v>
      </c>
    </row>
    <row r="110" spans="1:42" ht="35.15" customHeight="1" x14ac:dyDescent="0.35">
      <c r="A110" s="58">
        <f>IF(B110&lt;&gt;"",COUNTA($B$4:B110),"")</f>
        <v>61</v>
      </c>
      <c r="B110" s="4" t="s">
        <v>209</v>
      </c>
      <c r="C110" s="4" t="s">
        <v>211</v>
      </c>
      <c r="D110" s="4" t="s">
        <v>210</v>
      </c>
      <c r="E110" s="7">
        <v>500</v>
      </c>
      <c r="F110" s="4" t="s">
        <v>270</v>
      </c>
      <c r="G110" s="4" t="s">
        <v>12</v>
      </c>
      <c r="H110" s="27">
        <v>45259</v>
      </c>
      <c r="I110" s="13"/>
      <c r="J110" s="30"/>
      <c r="K110" s="13"/>
      <c r="L110" s="30"/>
      <c r="M110" s="13"/>
      <c r="N110" s="30"/>
      <c r="O110" s="13"/>
      <c r="P110" s="30"/>
      <c r="Q110" s="13"/>
      <c r="R110" s="30"/>
      <c r="S110" s="13"/>
      <c r="T110" s="30"/>
      <c r="U110" s="13"/>
      <c r="V110" s="30"/>
      <c r="W110" s="13"/>
      <c r="X110" s="30"/>
      <c r="Y110" s="13"/>
      <c r="Z110" s="30"/>
      <c r="AA110" s="13"/>
      <c r="AB110" s="30"/>
      <c r="AC110" s="13"/>
      <c r="AD110" s="30"/>
      <c r="AE110" s="13"/>
      <c r="AF110" s="30"/>
      <c r="AG110" s="5"/>
      <c r="AH110" s="30"/>
      <c r="AI110" s="5"/>
      <c r="AJ110" s="5"/>
      <c r="AK110" s="5"/>
      <c r="AL110" s="5"/>
      <c r="AM110" s="5"/>
      <c r="AN110" s="5"/>
      <c r="AP110" s="4" t="s">
        <v>12</v>
      </c>
    </row>
    <row r="111" spans="1:42" ht="35.15" customHeight="1" x14ac:dyDescent="0.35">
      <c r="A111" s="94">
        <f>IF(B111&lt;&gt;"",COUNTA($B$4:B111),"")</f>
        <v>62</v>
      </c>
      <c r="B111" s="105" t="s">
        <v>262</v>
      </c>
      <c r="C111" s="105" t="s">
        <v>263</v>
      </c>
      <c r="D111" s="4" t="s">
        <v>171</v>
      </c>
      <c r="E111" s="7">
        <v>95</v>
      </c>
      <c r="F111" s="114" t="s">
        <v>15</v>
      </c>
      <c r="G111" s="4" t="s">
        <v>23</v>
      </c>
      <c r="H111" s="103">
        <v>45301</v>
      </c>
      <c r="I111" s="13"/>
      <c r="J111" s="30"/>
      <c r="K111" s="13"/>
      <c r="L111" s="30"/>
      <c r="M111" s="13"/>
      <c r="N111" s="30"/>
      <c r="O111" s="13"/>
      <c r="P111" s="30"/>
      <c r="Q111" s="13"/>
      <c r="R111" s="30"/>
      <c r="S111" s="13"/>
      <c r="T111" s="30"/>
      <c r="U111" s="13"/>
      <c r="V111" s="30"/>
      <c r="W111" s="13"/>
      <c r="X111" s="30"/>
      <c r="Y111" s="13"/>
      <c r="Z111" s="30"/>
      <c r="AA111" s="13"/>
      <c r="AB111" s="30"/>
      <c r="AC111" s="13"/>
      <c r="AD111" s="30"/>
      <c r="AE111" s="13"/>
      <c r="AF111" s="30"/>
      <c r="AG111" s="5"/>
      <c r="AH111" s="30"/>
      <c r="AI111" s="5"/>
      <c r="AJ111" s="5"/>
      <c r="AK111" s="5"/>
      <c r="AL111" s="5"/>
      <c r="AM111" s="5"/>
      <c r="AN111" s="5"/>
      <c r="AP111" s="4" t="s">
        <v>23</v>
      </c>
    </row>
    <row r="112" spans="1:42" ht="35.15" customHeight="1" x14ac:dyDescent="0.35">
      <c r="A112" s="94" t="str">
        <f>IF(B112&lt;&gt;"",COUNTA($B$4:B112),"")</f>
        <v/>
      </c>
      <c r="B112" s="105"/>
      <c r="C112" s="105"/>
      <c r="D112" s="4" t="s">
        <v>188</v>
      </c>
      <c r="E112" s="7">
        <v>905</v>
      </c>
      <c r="F112" s="114"/>
      <c r="G112" s="4" t="s">
        <v>23</v>
      </c>
      <c r="H112" s="103"/>
      <c r="I112" s="13"/>
      <c r="J112" s="30"/>
      <c r="K112" s="13"/>
      <c r="L112" s="30"/>
      <c r="M112" s="13"/>
      <c r="N112" s="30"/>
      <c r="O112" s="13"/>
      <c r="P112" s="30"/>
      <c r="Q112" s="13"/>
      <c r="R112" s="30"/>
      <c r="S112" s="13"/>
      <c r="T112" s="30"/>
      <c r="U112" s="13"/>
      <c r="V112" s="30"/>
      <c r="W112" s="13"/>
      <c r="X112" s="30"/>
      <c r="Y112" s="13"/>
      <c r="Z112" s="30"/>
      <c r="AA112" s="13"/>
      <c r="AB112" s="30"/>
      <c r="AC112" s="13"/>
      <c r="AD112" s="30"/>
      <c r="AE112" s="13"/>
      <c r="AF112" s="30"/>
      <c r="AG112" s="5"/>
      <c r="AH112" s="30"/>
      <c r="AI112" s="5"/>
      <c r="AJ112" s="5"/>
      <c r="AK112" s="5"/>
      <c r="AL112" s="5"/>
      <c r="AM112" s="5"/>
      <c r="AN112" s="5"/>
      <c r="AP112" s="4" t="s">
        <v>23</v>
      </c>
    </row>
    <row r="113" spans="1:42" ht="35.15" customHeight="1" x14ac:dyDescent="0.35">
      <c r="A113" s="58">
        <f>IF(B113&lt;&gt;"",COUNTA($B$4:B113),"")</f>
        <v>63</v>
      </c>
      <c r="B113" s="4" t="s">
        <v>163</v>
      </c>
      <c r="C113" s="4" t="s">
        <v>265</v>
      </c>
      <c r="D113" s="4" t="s">
        <v>264</v>
      </c>
      <c r="E113" s="7">
        <v>500</v>
      </c>
      <c r="F113" s="4" t="s">
        <v>15</v>
      </c>
      <c r="G113" s="4" t="s">
        <v>35</v>
      </c>
      <c r="H113" s="27">
        <v>45327</v>
      </c>
      <c r="I113" s="13"/>
      <c r="J113" s="30"/>
      <c r="K113" s="13"/>
      <c r="L113" s="30"/>
      <c r="M113" s="13"/>
      <c r="N113" s="30"/>
      <c r="O113" s="13"/>
      <c r="P113" s="30"/>
      <c r="Q113" s="13"/>
      <c r="R113" s="30"/>
      <c r="S113" s="13"/>
      <c r="T113" s="30"/>
      <c r="U113" s="13"/>
      <c r="V113" s="30"/>
      <c r="W113" s="13"/>
      <c r="X113" s="30"/>
      <c r="Y113" s="13"/>
      <c r="Z113" s="30"/>
      <c r="AA113" s="13"/>
      <c r="AB113" s="30"/>
      <c r="AC113" s="13"/>
      <c r="AD113" s="30"/>
      <c r="AE113" s="13"/>
      <c r="AF113" s="30"/>
      <c r="AG113" s="5"/>
      <c r="AH113" s="30"/>
      <c r="AI113" s="5"/>
      <c r="AJ113" s="5"/>
      <c r="AK113" s="5"/>
      <c r="AL113" s="5"/>
      <c r="AM113" s="5"/>
      <c r="AN113" s="5"/>
      <c r="AP113" s="4" t="s">
        <v>35</v>
      </c>
    </row>
    <row r="114" spans="1:42" ht="35.15" customHeight="1" x14ac:dyDescent="0.35">
      <c r="A114" s="58">
        <f>IF(B114&lt;&gt;"",COUNTA($B$4:B114),"")</f>
        <v>64</v>
      </c>
      <c r="B114" s="4" t="s">
        <v>63</v>
      </c>
      <c r="C114" s="46" t="s">
        <v>64</v>
      </c>
      <c r="D114" s="4" t="s">
        <v>172</v>
      </c>
      <c r="E114" s="7">
        <v>10000</v>
      </c>
      <c r="F114" s="4" t="s">
        <v>270</v>
      </c>
      <c r="G114" s="4" t="s">
        <v>24</v>
      </c>
      <c r="H114" s="27">
        <v>45328</v>
      </c>
      <c r="I114" s="13"/>
      <c r="J114" s="30"/>
      <c r="K114" s="13"/>
      <c r="L114" s="30"/>
      <c r="M114" s="13"/>
      <c r="N114" s="30"/>
      <c r="O114" s="13"/>
      <c r="P114" s="30"/>
      <c r="Q114" s="13"/>
      <c r="R114" s="30"/>
      <c r="S114" s="13"/>
      <c r="T114" s="30"/>
      <c r="U114" s="13"/>
      <c r="V114" s="30"/>
      <c r="W114" s="13"/>
      <c r="X114" s="30"/>
      <c r="Y114" s="13"/>
      <c r="Z114" s="30"/>
      <c r="AA114" s="13"/>
      <c r="AB114" s="30"/>
      <c r="AC114" s="13"/>
      <c r="AD114" s="30"/>
      <c r="AE114" s="13"/>
      <c r="AF114" s="30"/>
      <c r="AG114" s="5"/>
      <c r="AH114" s="30"/>
      <c r="AI114" s="5"/>
      <c r="AJ114" s="5"/>
      <c r="AK114" s="5"/>
      <c r="AL114" s="5"/>
      <c r="AM114" s="5"/>
      <c r="AN114" s="5"/>
      <c r="AP114" s="4" t="s">
        <v>24</v>
      </c>
    </row>
    <row r="115" spans="1:42" ht="35.15" customHeight="1" x14ac:dyDescent="0.35">
      <c r="A115" s="62">
        <f>IF(B115&lt;&gt;"",COUNTA($B$4:B115),"")</f>
        <v>65</v>
      </c>
      <c r="B115" s="32" t="s">
        <v>84</v>
      </c>
      <c r="C115" s="32" t="s">
        <v>85</v>
      </c>
      <c r="D115" s="32" t="s">
        <v>95</v>
      </c>
      <c r="E115" s="7">
        <v>500</v>
      </c>
      <c r="F115" s="4" t="s">
        <v>270</v>
      </c>
      <c r="G115" s="32" t="s">
        <v>35</v>
      </c>
      <c r="H115" s="27">
        <v>45356</v>
      </c>
      <c r="I115" s="13"/>
      <c r="J115" s="30"/>
      <c r="K115" s="13"/>
      <c r="L115" s="30"/>
      <c r="M115" s="13"/>
      <c r="N115" s="30"/>
      <c r="O115" s="13"/>
      <c r="P115" s="30"/>
      <c r="Q115" s="13"/>
      <c r="R115" s="30"/>
      <c r="S115" s="13"/>
      <c r="T115" s="30"/>
      <c r="U115" s="13"/>
      <c r="V115" s="30"/>
      <c r="W115" s="13"/>
      <c r="X115" s="30"/>
      <c r="Y115" s="13"/>
      <c r="Z115" s="30"/>
      <c r="AA115" s="13"/>
      <c r="AB115" s="30"/>
      <c r="AC115" s="13"/>
      <c r="AD115" s="30"/>
      <c r="AE115" s="13"/>
      <c r="AF115" s="30"/>
      <c r="AG115" s="5"/>
      <c r="AH115" s="30"/>
      <c r="AI115" s="5"/>
      <c r="AJ115" s="5"/>
      <c r="AK115" s="5"/>
      <c r="AL115" s="5"/>
      <c r="AM115" s="5"/>
      <c r="AN115" s="5"/>
      <c r="AP115" s="32" t="s">
        <v>35</v>
      </c>
    </row>
    <row r="116" spans="1:42" ht="35.15" customHeight="1" x14ac:dyDescent="0.35">
      <c r="A116" s="62">
        <f>IF(B116&lt;&gt;"",COUNTA($B$4:B116),"")</f>
        <v>66</v>
      </c>
      <c r="B116" s="32" t="s">
        <v>121</v>
      </c>
      <c r="C116" s="46" t="s">
        <v>122</v>
      </c>
      <c r="D116" s="32" t="s">
        <v>153</v>
      </c>
      <c r="E116" s="7">
        <v>1502.6</v>
      </c>
      <c r="F116" s="46" t="s">
        <v>270</v>
      </c>
      <c r="G116" s="32" t="s">
        <v>31</v>
      </c>
      <c r="H116" s="27">
        <v>45356</v>
      </c>
      <c r="I116" s="32" t="s">
        <v>31</v>
      </c>
      <c r="J116" s="27">
        <v>45442</v>
      </c>
      <c r="K116" s="13"/>
      <c r="L116" s="30"/>
      <c r="M116" s="13"/>
      <c r="N116" s="30"/>
      <c r="O116" s="13"/>
      <c r="P116" s="30"/>
      <c r="Q116" s="13"/>
      <c r="R116" s="30"/>
      <c r="S116" s="13"/>
      <c r="T116" s="30"/>
      <c r="U116" s="13"/>
      <c r="V116" s="30"/>
      <c r="W116" s="13"/>
      <c r="X116" s="30"/>
      <c r="Y116" s="13"/>
      <c r="Z116" s="30"/>
      <c r="AA116" s="13"/>
      <c r="AB116" s="30"/>
      <c r="AC116" s="13"/>
      <c r="AD116" s="30"/>
      <c r="AE116" s="13"/>
      <c r="AF116" s="30"/>
      <c r="AG116" s="5"/>
      <c r="AH116" s="30"/>
      <c r="AI116" s="5"/>
      <c r="AJ116" s="5"/>
      <c r="AK116" s="5"/>
      <c r="AL116" s="5"/>
      <c r="AM116" s="5"/>
      <c r="AN116" s="5"/>
      <c r="AP116" s="32" t="s">
        <v>31</v>
      </c>
    </row>
    <row r="117" spans="1:42" ht="35.15" customHeight="1" x14ac:dyDescent="0.35">
      <c r="A117" s="62">
        <f>IF(B117&lt;&gt;"",COUNTA($B$4:B117),"")</f>
        <v>67</v>
      </c>
      <c r="B117" s="32" t="s">
        <v>261</v>
      </c>
      <c r="C117" s="32" t="s">
        <v>74</v>
      </c>
      <c r="D117" s="32" t="s">
        <v>153</v>
      </c>
      <c r="E117" s="7">
        <v>340</v>
      </c>
      <c r="F117" s="4" t="s">
        <v>15</v>
      </c>
      <c r="G117" s="32" t="s">
        <v>24</v>
      </c>
      <c r="H117" s="27">
        <v>45380</v>
      </c>
      <c r="I117" s="13"/>
      <c r="J117" s="30"/>
      <c r="K117" s="13"/>
      <c r="L117" s="30"/>
      <c r="M117" s="13"/>
      <c r="N117" s="30"/>
      <c r="O117" s="13"/>
      <c r="P117" s="30"/>
      <c r="Q117" s="13"/>
      <c r="R117" s="30"/>
      <c r="S117" s="13"/>
      <c r="T117" s="30"/>
      <c r="U117" s="13"/>
      <c r="V117" s="30"/>
      <c r="W117" s="13"/>
      <c r="X117" s="30"/>
      <c r="Y117" s="13"/>
      <c r="Z117" s="30"/>
      <c r="AA117" s="13"/>
      <c r="AB117" s="30"/>
      <c r="AC117" s="13"/>
      <c r="AD117" s="30"/>
      <c r="AE117" s="13"/>
      <c r="AF117" s="30"/>
      <c r="AG117" s="5"/>
      <c r="AH117" s="30"/>
      <c r="AI117" s="5"/>
      <c r="AJ117" s="5"/>
      <c r="AK117" s="5"/>
      <c r="AL117" s="5"/>
      <c r="AM117" s="5"/>
      <c r="AN117" s="5"/>
      <c r="AP117" s="32" t="s">
        <v>24</v>
      </c>
    </row>
    <row r="118" spans="1:42" ht="28" x14ac:dyDescent="0.35">
      <c r="A118" s="63">
        <f>IF(B118&lt;&gt;"",COUNTA($B$4:B118),"")</f>
        <v>68</v>
      </c>
      <c r="B118" s="42" t="s">
        <v>280</v>
      </c>
      <c r="C118" s="42" t="s">
        <v>33</v>
      </c>
      <c r="D118" s="42" t="s">
        <v>281</v>
      </c>
      <c r="E118" s="7">
        <v>1000</v>
      </c>
      <c r="F118" s="4" t="s">
        <v>15</v>
      </c>
      <c r="G118" s="32" t="s">
        <v>16</v>
      </c>
      <c r="H118" s="27">
        <v>45397</v>
      </c>
      <c r="I118" s="13"/>
      <c r="J118" s="30"/>
      <c r="K118" s="13"/>
      <c r="L118" s="30"/>
      <c r="M118" s="13"/>
      <c r="N118" s="30"/>
      <c r="O118" s="13"/>
      <c r="P118" s="30"/>
      <c r="Q118" s="13"/>
      <c r="R118" s="30"/>
      <c r="S118" s="13"/>
      <c r="T118" s="30"/>
      <c r="U118" s="13"/>
      <c r="V118" s="30"/>
      <c r="W118" s="13"/>
      <c r="X118" s="30"/>
      <c r="Y118" s="13"/>
      <c r="Z118" s="30"/>
      <c r="AA118" s="13"/>
      <c r="AB118" s="30"/>
      <c r="AC118" s="13"/>
      <c r="AD118" s="30"/>
      <c r="AE118" s="13"/>
      <c r="AF118" s="30"/>
      <c r="AG118" s="5"/>
      <c r="AH118" s="30"/>
      <c r="AI118" s="5"/>
      <c r="AJ118" s="5"/>
      <c r="AK118" s="5"/>
      <c r="AL118" s="5"/>
      <c r="AM118" s="5"/>
      <c r="AN118" s="5"/>
      <c r="AP118" s="32" t="s">
        <v>16</v>
      </c>
    </row>
    <row r="119" spans="1:42" ht="42" x14ac:dyDescent="0.35">
      <c r="A119" s="62">
        <f>IF(B119&lt;&gt;"",COUNTA($B$4:B119),"")</f>
        <v>69</v>
      </c>
      <c r="B119" s="32" t="s">
        <v>259</v>
      </c>
      <c r="C119" s="32" t="s">
        <v>286</v>
      </c>
      <c r="D119" s="32" t="s">
        <v>285</v>
      </c>
      <c r="E119" s="7">
        <v>500</v>
      </c>
      <c r="F119" s="46" t="s">
        <v>270</v>
      </c>
      <c r="G119" s="32" t="s">
        <v>35</v>
      </c>
      <c r="H119" s="27">
        <v>45433</v>
      </c>
      <c r="I119" s="13"/>
      <c r="J119" s="30"/>
      <c r="K119" s="13"/>
      <c r="L119" s="30"/>
      <c r="M119" s="13"/>
      <c r="N119" s="30"/>
      <c r="O119" s="13"/>
      <c r="P119" s="30"/>
      <c r="Q119" s="13"/>
      <c r="R119" s="30"/>
      <c r="S119" s="13"/>
      <c r="T119" s="30"/>
      <c r="U119" s="13"/>
      <c r="V119" s="30"/>
      <c r="W119" s="13"/>
      <c r="X119" s="30"/>
      <c r="Y119" s="13"/>
      <c r="Z119" s="30"/>
      <c r="AA119" s="13"/>
      <c r="AB119" s="30"/>
      <c r="AC119" s="13"/>
      <c r="AD119" s="30"/>
      <c r="AE119" s="13"/>
      <c r="AF119" s="30"/>
      <c r="AG119" s="5"/>
      <c r="AH119" s="30"/>
      <c r="AI119" s="5"/>
      <c r="AJ119" s="5"/>
      <c r="AK119" s="5"/>
      <c r="AL119" s="5"/>
      <c r="AM119" s="5"/>
      <c r="AN119" s="5"/>
      <c r="AP119" s="32" t="s">
        <v>35</v>
      </c>
    </row>
    <row r="120" spans="1:42" s="3" customFormat="1" ht="28" x14ac:dyDescent="0.35">
      <c r="A120" s="91">
        <f>IF(B120&lt;&gt;"",COUNTA($B$4:B120),"")</f>
        <v>70</v>
      </c>
      <c r="B120" s="112" t="s">
        <v>290</v>
      </c>
      <c r="C120" s="112" t="s">
        <v>33</v>
      </c>
      <c r="D120" s="32" t="s">
        <v>153</v>
      </c>
      <c r="E120" s="7">
        <v>250</v>
      </c>
      <c r="F120" s="32" t="s">
        <v>11</v>
      </c>
      <c r="G120" s="32" t="s">
        <v>31</v>
      </c>
      <c r="H120" s="73">
        <v>45474</v>
      </c>
      <c r="I120" s="46"/>
      <c r="J120" s="47"/>
      <c r="K120" s="46"/>
      <c r="L120" s="47"/>
      <c r="M120" s="46"/>
      <c r="N120" s="47"/>
      <c r="O120" s="46"/>
      <c r="P120" s="47"/>
      <c r="Q120" s="46"/>
      <c r="R120" s="47"/>
      <c r="S120" s="46"/>
      <c r="T120" s="47"/>
      <c r="U120" s="46"/>
      <c r="V120" s="47"/>
      <c r="W120" s="46"/>
      <c r="X120" s="47"/>
      <c r="Y120" s="46"/>
      <c r="Z120" s="47"/>
      <c r="AA120" s="46"/>
      <c r="AB120" s="47"/>
      <c r="AC120" s="46"/>
      <c r="AD120" s="47"/>
      <c r="AE120" s="46"/>
      <c r="AF120" s="47"/>
      <c r="AG120" s="4"/>
      <c r="AH120" s="47"/>
      <c r="AI120" s="4"/>
      <c r="AJ120" s="4"/>
      <c r="AK120" s="4"/>
      <c r="AL120" s="4"/>
      <c r="AM120" s="4"/>
      <c r="AN120" s="4"/>
      <c r="AP120" s="32" t="s">
        <v>31</v>
      </c>
    </row>
    <row r="121" spans="1:42" s="3" customFormat="1" ht="28" x14ac:dyDescent="0.35">
      <c r="A121" s="92" t="str">
        <f>IF(B121&lt;&gt;"",COUNTA($B$4:B121),"")</f>
        <v/>
      </c>
      <c r="B121" s="113"/>
      <c r="C121" s="113"/>
      <c r="D121" s="32" t="s">
        <v>289</v>
      </c>
      <c r="E121" s="7">
        <v>250</v>
      </c>
      <c r="F121" s="32" t="s">
        <v>270</v>
      </c>
      <c r="G121" s="32" t="s">
        <v>31</v>
      </c>
      <c r="H121" s="74"/>
      <c r="I121" s="46"/>
      <c r="J121" s="47"/>
      <c r="K121" s="46"/>
      <c r="L121" s="47"/>
      <c r="M121" s="46"/>
      <c r="N121" s="47"/>
      <c r="O121" s="46"/>
      <c r="P121" s="47"/>
      <c r="Q121" s="46"/>
      <c r="R121" s="47"/>
      <c r="S121" s="46"/>
      <c r="T121" s="47"/>
      <c r="U121" s="46"/>
      <c r="V121" s="47"/>
      <c r="W121" s="46"/>
      <c r="X121" s="47"/>
      <c r="Y121" s="46"/>
      <c r="Z121" s="47"/>
      <c r="AA121" s="46"/>
      <c r="AB121" s="47"/>
      <c r="AC121" s="46"/>
      <c r="AD121" s="47"/>
      <c r="AE121" s="46"/>
      <c r="AF121" s="47"/>
      <c r="AG121" s="4"/>
      <c r="AH121" s="47"/>
      <c r="AI121" s="4"/>
      <c r="AJ121" s="4"/>
      <c r="AK121" s="4"/>
      <c r="AL121" s="4"/>
      <c r="AM121" s="4"/>
      <c r="AN121" s="4"/>
      <c r="AP121" s="32" t="s">
        <v>31</v>
      </c>
    </row>
    <row r="122" spans="1:42" ht="28" x14ac:dyDescent="0.35">
      <c r="A122" s="91">
        <f>IF(B122&lt;&gt;"",COUNTA($B$4:B122),"")</f>
        <v>71</v>
      </c>
      <c r="B122" s="112" t="s">
        <v>291</v>
      </c>
      <c r="C122" s="112" t="s">
        <v>292</v>
      </c>
      <c r="D122" s="32" t="s">
        <v>153</v>
      </c>
      <c r="E122" s="7">
        <v>7530</v>
      </c>
      <c r="F122" s="48" t="s">
        <v>11</v>
      </c>
      <c r="G122" s="32" t="s">
        <v>31</v>
      </c>
      <c r="H122" s="73">
        <v>45476</v>
      </c>
      <c r="I122" s="13"/>
      <c r="J122" s="30"/>
      <c r="K122" s="13"/>
      <c r="L122" s="30"/>
      <c r="M122" s="13"/>
      <c r="N122" s="30"/>
      <c r="O122" s="13"/>
      <c r="P122" s="30"/>
      <c r="Q122" s="13"/>
      <c r="R122" s="30"/>
      <c r="S122" s="13"/>
      <c r="T122" s="30"/>
      <c r="U122" s="13"/>
      <c r="V122" s="30"/>
      <c r="W122" s="13"/>
      <c r="X122" s="30"/>
      <c r="Y122" s="13"/>
      <c r="Z122" s="30"/>
      <c r="AA122" s="13"/>
      <c r="AB122" s="30"/>
      <c r="AC122" s="13"/>
      <c r="AD122" s="30"/>
      <c r="AE122" s="13"/>
      <c r="AF122" s="30"/>
      <c r="AG122" s="5"/>
      <c r="AH122" s="30"/>
      <c r="AI122" s="5"/>
      <c r="AJ122" s="5"/>
      <c r="AK122" s="5"/>
      <c r="AL122" s="5"/>
      <c r="AM122" s="5"/>
      <c r="AN122" s="5"/>
      <c r="AP122" s="32" t="s">
        <v>31</v>
      </c>
    </row>
    <row r="123" spans="1:42" ht="28" x14ac:dyDescent="0.35">
      <c r="A123" s="92" t="str">
        <f>IF(B123&lt;&gt;"",COUNTA($B$4:B123),"")</f>
        <v/>
      </c>
      <c r="B123" s="113"/>
      <c r="C123" s="113"/>
      <c r="D123" s="32" t="s">
        <v>288</v>
      </c>
      <c r="E123" s="7">
        <v>8638.7999999999993</v>
      </c>
      <c r="F123" s="48" t="s">
        <v>15</v>
      </c>
      <c r="G123" s="32" t="s">
        <v>31</v>
      </c>
      <c r="H123" s="74"/>
      <c r="I123" s="13"/>
      <c r="J123" s="30"/>
      <c r="K123" s="13"/>
      <c r="L123" s="30"/>
      <c r="M123" s="13"/>
      <c r="N123" s="30"/>
      <c r="O123" s="13"/>
      <c r="P123" s="30"/>
      <c r="Q123" s="13"/>
      <c r="R123" s="30"/>
      <c r="S123" s="13"/>
      <c r="T123" s="30"/>
      <c r="U123" s="13"/>
      <c r="V123" s="30"/>
      <c r="W123" s="13"/>
      <c r="X123" s="30"/>
      <c r="Y123" s="13"/>
      <c r="Z123" s="30"/>
      <c r="AA123" s="13"/>
      <c r="AB123" s="30"/>
      <c r="AC123" s="13"/>
      <c r="AD123" s="30"/>
      <c r="AE123" s="13"/>
      <c r="AF123" s="30"/>
      <c r="AG123" s="5"/>
      <c r="AH123" s="30"/>
      <c r="AI123" s="5"/>
      <c r="AJ123" s="5"/>
      <c r="AK123" s="5"/>
      <c r="AL123" s="5"/>
      <c r="AM123" s="5"/>
      <c r="AN123" s="5"/>
      <c r="AP123" s="32" t="s">
        <v>31</v>
      </c>
    </row>
    <row r="124" spans="1:42" ht="28" x14ac:dyDescent="0.35">
      <c r="A124" s="91">
        <f>IF(B124&lt;&gt;"",COUNTA($B$4:B124),"")</f>
        <v>72</v>
      </c>
      <c r="B124" s="112" t="s">
        <v>294</v>
      </c>
      <c r="C124" s="112" t="s">
        <v>33</v>
      </c>
      <c r="D124" s="32" t="s">
        <v>175</v>
      </c>
      <c r="E124" s="7">
        <v>950</v>
      </c>
      <c r="F124" s="71" t="s">
        <v>15</v>
      </c>
      <c r="G124" s="32" t="s">
        <v>31</v>
      </c>
      <c r="H124" s="79">
        <v>45484</v>
      </c>
      <c r="I124" s="32" t="s">
        <v>31</v>
      </c>
      <c r="J124" s="79">
        <v>45537</v>
      </c>
      <c r="K124" s="13"/>
      <c r="L124" s="30"/>
      <c r="M124" s="13"/>
      <c r="N124" s="30"/>
      <c r="O124" s="13"/>
      <c r="P124" s="30"/>
      <c r="Q124" s="13"/>
      <c r="R124" s="30"/>
      <c r="S124" s="13"/>
      <c r="T124" s="30"/>
      <c r="U124" s="13"/>
      <c r="V124" s="30"/>
      <c r="W124" s="13"/>
      <c r="X124" s="30"/>
      <c r="Y124" s="13"/>
      <c r="Z124" s="30"/>
      <c r="AA124" s="13"/>
      <c r="AB124" s="30"/>
      <c r="AC124" s="13"/>
      <c r="AD124" s="30"/>
      <c r="AE124" s="13"/>
      <c r="AF124" s="30"/>
      <c r="AG124" s="5"/>
      <c r="AH124" s="30"/>
      <c r="AI124" s="5"/>
      <c r="AJ124" s="5"/>
      <c r="AK124" s="5"/>
      <c r="AL124" s="5"/>
      <c r="AM124" s="5"/>
      <c r="AN124" s="5"/>
      <c r="AP124" s="32" t="s">
        <v>31</v>
      </c>
    </row>
    <row r="125" spans="1:42" ht="28" x14ac:dyDescent="0.35">
      <c r="A125" s="92" t="str">
        <f>IF(B125&lt;&gt;"",COUNTA($B$4:B125),"")</f>
        <v/>
      </c>
      <c r="B125" s="113"/>
      <c r="C125" s="113"/>
      <c r="D125" s="32" t="s">
        <v>172</v>
      </c>
      <c r="E125" s="7">
        <v>500</v>
      </c>
      <c r="F125" s="72"/>
      <c r="G125" s="32" t="s">
        <v>27</v>
      </c>
      <c r="H125" s="80"/>
      <c r="I125" s="32" t="s">
        <v>31</v>
      </c>
      <c r="J125" s="80"/>
      <c r="K125" s="13"/>
      <c r="L125" s="30"/>
      <c r="M125" s="13"/>
      <c r="N125" s="30"/>
      <c r="O125" s="13"/>
      <c r="P125" s="30"/>
      <c r="Q125" s="13"/>
      <c r="R125" s="30"/>
      <c r="S125" s="13"/>
      <c r="T125" s="30"/>
      <c r="U125" s="13"/>
      <c r="V125" s="30"/>
      <c r="W125" s="13"/>
      <c r="X125" s="30"/>
      <c r="Y125" s="13"/>
      <c r="Z125" s="30"/>
      <c r="AA125" s="13"/>
      <c r="AB125" s="30"/>
      <c r="AC125" s="13"/>
      <c r="AD125" s="30"/>
      <c r="AE125" s="13"/>
      <c r="AF125" s="30"/>
      <c r="AG125" s="5"/>
      <c r="AH125" s="30"/>
      <c r="AI125" s="5"/>
      <c r="AJ125" s="5"/>
      <c r="AK125" s="5"/>
      <c r="AL125" s="5"/>
      <c r="AM125" s="5"/>
      <c r="AN125" s="5"/>
      <c r="AP125" s="32" t="s">
        <v>31</v>
      </c>
    </row>
    <row r="126" spans="1:42" ht="28" x14ac:dyDescent="0.35">
      <c r="A126" s="69">
        <f>IF(B126&lt;&gt;"",COUNTA($B$4:B126),"")</f>
        <v>73</v>
      </c>
      <c r="B126" s="71" t="s">
        <v>185</v>
      </c>
      <c r="C126" s="71" t="s">
        <v>186</v>
      </c>
      <c r="D126" s="32" t="s">
        <v>288</v>
      </c>
      <c r="E126" s="7">
        <v>288</v>
      </c>
      <c r="F126" s="71" t="s">
        <v>15</v>
      </c>
      <c r="G126" s="32" t="s">
        <v>133</v>
      </c>
      <c r="H126" s="79">
        <v>45491</v>
      </c>
      <c r="I126" s="13"/>
      <c r="J126" s="30"/>
      <c r="K126" s="13"/>
      <c r="L126" s="30"/>
      <c r="M126" s="13"/>
      <c r="N126" s="30"/>
      <c r="O126" s="13"/>
      <c r="P126" s="30"/>
      <c r="Q126" s="13"/>
      <c r="R126" s="30"/>
      <c r="S126" s="13"/>
      <c r="T126" s="30"/>
      <c r="U126" s="13"/>
      <c r="V126" s="30"/>
      <c r="W126" s="13"/>
      <c r="X126" s="30"/>
      <c r="Y126" s="13"/>
      <c r="Z126" s="30"/>
      <c r="AA126" s="13"/>
      <c r="AB126" s="30"/>
      <c r="AC126" s="13"/>
      <c r="AD126" s="30"/>
      <c r="AE126" s="13"/>
      <c r="AF126" s="30"/>
      <c r="AG126" s="5"/>
      <c r="AH126" s="30"/>
      <c r="AI126" s="5"/>
      <c r="AJ126" s="5"/>
      <c r="AK126" s="5"/>
      <c r="AL126" s="5"/>
      <c r="AM126" s="5"/>
      <c r="AN126" s="5"/>
      <c r="AP126" s="32" t="s">
        <v>133</v>
      </c>
    </row>
    <row r="127" spans="1:42" ht="28" x14ac:dyDescent="0.35">
      <c r="A127" s="70" t="str">
        <f>IF(B127&lt;&gt;"",COUNTA($B$4:B127),"")</f>
        <v/>
      </c>
      <c r="B127" s="72"/>
      <c r="C127" s="72"/>
      <c r="D127" s="32" t="s">
        <v>296</v>
      </c>
      <c r="E127" s="7">
        <v>53.3</v>
      </c>
      <c r="F127" s="72"/>
      <c r="G127" s="32" t="s">
        <v>133</v>
      </c>
      <c r="H127" s="80"/>
      <c r="I127" s="13"/>
      <c r="J127" s="30"/>
      <c r="K127" s="13"/>
      <c r="L127" s="30"/>
      <c r="M127" s="13"/>
      <c r="N127" s="30"/>
      <c r="O127" s="13"/>
      <c r="P127" s="30"/>
      <c r="Q127" s="13"/>
      <c r="R127" s="30"/>
      <c r="S127" s="13"/>
      <c r="T127" s="30"/>
      <c r="U127" s="13"/>
      <c r="V127" s="30"/>
      <c r="W127" s="13"/>
      <c r="X127" s="30"/>
      <c r="Y127" s="13"/>
      <c r="Z127" s="30"/>
      <c r="AA127" s="13"/>
      <c r="AB127" s="30"/>
      <c r="AC127" s="13"/>
      <c r="AD127" s="30"/>
      <c r="AE127" s="13"/>
      <c r="AF127" s="30"/>
      <c r="AG127" s="5"/>
      <c r="AH127" s="30"/>
      <c r="AI127" s="5"/>
      <c r="AJ127" s="5"/>
      <c r="AK127" s="5"/>
      <c r="AL127" s="5"/>
      <c r="AM127" s="5"/>
      <c r="AN127" s="5"/>
      <c r="AP127" s="32" t="s">
        <v>133</v>
      </c>
    </row>
    <row r="128" spans="1:42" ht="28" x14ac:dyDescent="0.35">
      <c r="A128" s="62">
        <f>IF(B128&lt;&gt;"",COUNTA($B$4:B128),"")</f>
        <v>74</v>
      </c>
      <c r="B128" s="32" t="s">
        <v>297</v>
      </c>
      <c r="C128" s="32" t="s">
        <v>299</v>
      </c>
      <c r="D128" s="32" t="s">
        <v>298</v>
      </c>
      <c r="E128" s="7">
        <v>250</v>
      </c>
      <c r="F128" s="4" t="s">
        <v>15</v>
      </c>
      <c r="G128" s="32" t="s">
        <v>31</v>
      </c>
      <c r="H128" s="27">
        <v>45492</v>
      </c>
      <c r="I128" s="13"/>
      <c r="J128" s="30"/>
      <c r="K128" s="13"/>
      <c r="L128" s="30"/>
      <c r="M128" s="13"/>
      <c r="N128" s="30"/>
      <c r="O128" s="13"/>
      <c r="P128" s="30"/>
      <c r="Q128" s="13"/>
      <c r="R128" s="30"/>
      <c r="S128" s="13"/>
      <c r="T128" s="30"/>
      <c r="U128" s="13"/>
      <c r="V128" s="30"/>
      <c r="W128" s="13"/>
      <c r="X128" s="30"/>
      <c r="Y128" s="13"/>
      <c r="Z128" s="30"/>
      <c r="AA128" s="13"/>
      <c r="AB128" s="30"/>
      <c r="AC128" s="13"/>
      <c r="AD128" s="30"/>
      <c r="AE128" s="13"/>
      <c r="AF128" s="30"/>
      <c r="AG128" s="5"/>
      <c r="AH128" s="30"/>
      <c r="AI128" s="5"/>
      <c r="AJ128" s="5"/>
      <c r="AK128" s="5"/>
      <c r="AL128" s="5"/>
      <c r="AM128" s="5"/>
      <c r="AN128" s="5"/>
      <c r="AP128" s="32" t="s">
        <v>31</v>
      </c>
    </row>
    <row r="129" spans="1:42" ht="28" x14ac:dyDescent="0.35">
      <c r="A129" s="64">
        <f>IF(B129&lt;&gt;"",COUNTA($B$4:B129),"")</f>
        <v>75</v>
      </c>
      <c r="B129" s="53" t="s">
        <v>300</v>
      </c>
      <c r="C129" s="53" t="s">
        <v>58</v>
      </c>
      <c r="D129" s="32" t="s">
        <v>153</v>
      </c>
      <c r="E129" s="7">
        <v>92</v>
      </c>
      <c r="F129" s="65" t="s">
        <v>11</v>
      </c>
      <c r="G129" s="32" t="s">
        <v>30</v>
      </c>
      <c r="H129" s="49">
        <v>45499</v>
      </c>
      <c r="I129" s="32" t="s">
        <v>30</v>
      </c>
      <c r="J129" s="49">
        <v>45565</v>
      </c>
      <c r="K129" s="13"/>
      <c r="L129" s="30"/>
      <c r="M129" s="13"/>
      <c r="N129" s="30"/>
      <c r="O129" s="13"/>
      <c r="P129" s="30"/>
      <c r="Q129" s="13"/>
      <c r="R129" s="30"/>
      <c r="S129" s="13"/>
      <c r="T129" s="30"/>
      <c r="U129" s="13"/>
      <c r="V129" s="30"/>
      <c r="W129" s="13"/>
      <c r="X129" s="30"/>
      <c r="Y129" s="13"/>
      <c r="Z129" s="30"/>
      <c r="AA129" s="13"/>
      <c r="AB129" s="30"/>
      <c r="AC129" s="13"/>
      <c r="AD129" s="30"/>
      <c r="AE129" s="13"/>
      <c r="AF129" s="30"/>
      <c r="AG129" s="5"/>
      <c r="AH129" s="30"/>
      <c r="AI129" s="5"/>
      <c r="AJ129" s="5"/>
      <c r="AK129" s="5"/>
      <c r="AL129" s="5"/>
      <c r="AM129" s="5"/>
      <c r="AN129" s="5"/>
      <c r="AP129" s="32" t="s">
        <v>30</v>
      </c>
    </row>
    <row r="130" spans="1:42" s="14" customFormat="1" ht="28" x14ac:dyDescent="0.35">
      <c r="A130" s="62">
        <f>IF(B130&lt;&gt;"",COUNTA($B$4:B130),"")</f>
        <v>76</v>
      </c>
      <c r="B130" s="32" t="s">
        <v>303</v>
      </c>
      <c r="C130" s="32" t="s">
        <v>304</v>
      </c>
      <c r="D130" s="32" t="s">
        <v>171</v>
      </c>
      <c r="E130" s="7">
        <v>928.6</v>
      </c>
      <c r="F130" s="48" t="s">
        <v>15</v>
      </c>
      <c r="G130" s="32" t="s">
        <v>31</v>
      </c>
      <c r="H130" s="40">
        <v>45534</v>
      </c>
      <c r="I130" s="32" t="s">
        <v>31</v>
      </c>
      <c r="J130" s="40">
        <v>45541</v>
      </c>
      <c r="K130" s="13"/>
      <c r="L130" s="30"/>
      <c r="M130" s="13"/>
      <c r="N130" s="30"/>
      <c r="O130" s="13"/>
      <c r="P130" s="30"/>
      <c r="Q130" s="13"/>
      <c r="R130" s="30"/>
      <c r="S130" s="13"/>
      <c r="T130" s="30"/>
      <c r="U130" s="13"/>
      <c r="V130" s="30"/>
      <c r="W130" s="13"/>
      <c r="X130" s="30"/>
      <c r="Y130" s="13"/>
      <c r="Z130" s="30"/>
      <c r="AA130" s="13"/>
      <c r="AB130" s="30"/>
      <c r="AC130" s="13"/>
      <c r="AD130" s="30"/>
      <c r="AE130" s="13"/>
      <c r="AF130" s="30"/>
      <c r="AG130" s="5"/>
      <c r="AH130" s="30"/>
      <c r="AI130" s="5"/>
      <c r="AJ130" s="5"/>
      <c r="AK130" s="5"/>
      <c r="AL130" s="5"/>
      <c r="AM130" s="5"/>
      <c r="AN130" s="5"/>
      <c r="AP130" s="32" t="s">
        <v>31</v>
      </c>
    </row>
    <row r="131" spans="1:42" s="21" customFormat="1" ht="49" customHeight="1" x14ac:dyDescent="0.35">
      <c r="A131" s="59">
        <f>IF(B131&lt;&gt;"",COUNTA($B$4:B131),"")</f>
        <v>77</v>
      </c>
      <c r="B131" s="10" t="s">
        <v>306</v>
      </c>
      <c r="C131" s="32" t="s">
        <v>310</v>
      </c>
      <c r="D131" s="4" t="s">
        <v>307</v>
      </c>
      <c r="E131" s="7">
        <v>500</v>
      </c>
      <c r="F131" s="5" t="s">
        <v>15</v>
      </c>
      <c r="G131" s="4" t="s">
        <v>12</v>
      </c>
      <c r="H131" s="36">
        <v>45538</v>
      </c>
      <c r="I131" s="5"/>
      <c r="J131" s="27"/>
      <c r="K131" s="5"/>
      <c r="L131" s="27"/>
      <c r="M131" s="5"/>
      <c r="N131" s="27"/>
      <c r="O131" s="5"/>
      <c r="P131" s="27"/>
      <c r="Q131" s="5"/>
      <c r="R131" s="27"/>
      <c r="S131" s="5"/>
      <c r="T131" s="27"/>
      <c r="U131" s="5"/>
      <c r="V131" s="27"/>
      <c r="W131" s="5"/>
      <c r="X131" s="27"/>
      <c r="Y131" s="5"/>
      <c r="Z131" s="27"/>
      <c r="AA131" s="5"/>
      <c r="AB131" s="27"/>
      <c r="AC131" s="5"/>
      <c r="AD131" s="27"/>
      <c r="AE131" s="5"/>
      <c r="AF131" s="27"/>
      <c r="AG131" s="5"/>
      <c r="AH131" s="27"/>
      <c r="AI131" s="5"/>
      <c r="AJ131" s="5"/>
      <c r="AK131" s="5"/>
      <c r="AL131" s="5"/>
      <c r="AM131" s="5"/>
      <c r="AN131" s="5"/>
      <c r="AP131" s="4" t="s">
        <v>12</v>
      </c>
    </row>
    <row r="132" spans="1:42" ht="42" x14ac:dyDescent="0.35">
      <c r="A132" s="62">
        <f>IF(B132&lt;&gt;"",COUNTA($B$4:B132),"")</f>
        <v>78</v>
      </c>
      <c r="B132" s="32" t="s">
        <v>159</v>
      </c>
      <c r="C132" s="4" t="s">
        <v>33</v>
      </c>
      <c r="D132" s="32" t="s">
        <v>249</v>
      </c>
      <c r="E132" s="7">
        <v>1000</v>
      </c>
      <c r="F132" s="65" t="s">
        <v>270</v>
      </c>
      <c r="G132" s="32" t="s">
        <v>23</v>
      </c>
      <c r="H132" s="38">
        <v>45562</v>
      </c>
      <c r="I132" s="13"/>
      <c r="J132" s="30"/>
      <c r="K132" s="13"/>
      <c r="L132" s="30"/>
      <c r="M132" s="13"/>
      <c r="N132" s="30"/>
      <c r="O132" s="13"/>
      <c r="P132" s="30"/>
      <c r="Q132" s="13"/>
      <c r="R132" s="30"/>
      <c r="S132" s="13"/>
      <c r="T132" s="30"/>
      <c r="U132" s="13"/>
      <c r="V132" s="30"/>
      <c r="W132" s="13"/>
      <c r="X132" s="30"/>
      <c r="Y132" s="13"/>
      <c r="Z132" s="30"/>
      <c r="AA132" s="13"/>
      <c r="AB132" s="30"/>
      <c r="AC132" s="13"/>
      <c r="AD132" s="30"/>
      <c r="AE132" s="13"/>
      <c r="AF132" s="30"/>
      <c r="AG132" s="5"/>
      <c r="AH132" s="30"/>
      <c r="AI132" s="5"/>
      <c r="AJ132" s="5"/>
      <c r="AK132" s="5"/>
      <c r="AL132" s="5"/>
      <c r="AM132" s="5"/>
      <c r="AN132" s="5"/>
      <c r="AP132" s="32" t="s">
        <v>23</v>
      </c>
    </row>
    <row r="133" spans="1:42" ht="42" x14ac:dyDescent="0.35">
      <c r="A133" s="62">
        <f>IF(B133&lt;&gt;"",COUNTA($B$4:B133),"")</f>
        <v>79</v>
      </c>
      <c r="B133" s="32" t="s">
        <v>308</v>
      </c>
      <c r="C133" s="32" t="s">
        <v>309</v>
      </c>
      <c r="D133" s="32" t="s">
        <v>172</v>
      </c>
      <c r="E133" s="7">
        <v>1000</v>
      </c>
      <c r="F133" s="48" t="s">
        <v>15</v>
      </c>
      <c r="G133" s="32" t="s">
        <v>31</v>
      </c>
      <c r="H133" s="38">
        <v>45565</v>
      </c>
      <c r="I133" s="13"/>
      <c r="J133" s="30"/>
      <c r="K133" s="13"/>
      <c r="L133" s="30"/>
      <c r="M133" s="13"/>
      <c r="N133" s="30"/>
      <c r="O133" s="13"/>
      <c r="P133" s="30"/>
      <c r="Q133" s="13"/>
      <c r="R133" s="30"/>
      <c r="S133" s="13"/>
      <c r="T133" s="30"/>
      <c r="U133" s="13"/>
      <c r="V133" s="30"/>
      <c r="W133" s="13"/>
      <c r="X133" s="30"/>
      <c r="Y133" s="13"/>
      <c r="Z133" s="30"/>
      <c r="AA133" s="13"/>
      <c r="AB133" s="30"/>
      <c r="AC133" s="13"/>
      <c r="AD133" s="30"/>
      <c r="AE133" s="13"/>
      <c r="AF133" s="30"/>
      <c r="AG133" s="5"/>
      <c r="AH133" s="30"/>
      <c r="AI133" s="5"/>
      <c r="AJ133" s="5"/>
      <c r="AK133" s="5"/>
      <c r="AL133" s="5"/>
      <c r="AM133" s="5"/>
      <c r="AN133" s="5"/>
      <c r="AP133" s="32" t="s">
        <v>31</v>
      </c>
    </row>
  </sheetData>
  <mergeCells count="330">
    <mergeCell ref="B126:B127"/>
    <mergeCell ref="C126:C127"/>
    <mergeCell ref="F126:F127"/>
    <mergeCell ref="B98:B100"/>
    <mergeCell ref="C98:C100"/>
    <mergeCell ref="B96:B97"/>
    <mergeCell ref="C96:C97"/>
    <mergeCell ref="B111:B112"/>
    <mergeCell ref="C111:C112"/>
    <mergeCell ref="B124:B125"/>
    <mergeCell ref="C124:C125"/>
    <mergeCell ref="F124:F125"/>
    <mergeCell ref="B122:B123"/>
    <mergeCell ref="C122:C123"/>
    <mergeCell ref="F104:F107"/>
    <mergeCell ref="B120:B121"/>
    <mergeCell ref="C120:C121"/>
    <mergeCell ref="F98:F100"/>
    <mergeCell ref="F111:F112"/>
    <mergeCell ref="N37:N41"/>
    <mergeCell ref="V37:V41"/>
    <mergeCell ref="T37:T41"/>
    <mergeCell ref="R42:R43"/>
    <mergeCell ref="N54:N59"/>
    <mergeCell ref="N22:N23"/>
    <mergeCell ref="R77:R78"/>
    <mergeCell ref="N77:N78"/>
    <mergeCell ref="P77:P78"/>
    <mergeCell ref="N42:N43"/>
    <mergeCell ref="P37:P41"/>
    <mergeCell ref="N74:N75"/>
    <mergeCell ref="P74:P75"/>
    <mergeCell ref="V22:V23"/>
    <mergeCell ref="P63:P64"/>
    <mergeCell ref="T54:T59"/>
    <mergeCell ref="R54:R59"/>
    <mergeCell ref="B63:B64"/>
    <mergeCell ref="C63:C64"/>
    <mergeCell ref="F22:F23"/>
    <mergeCell ref="B18:B19"/>
    <mergeCell ref="B10:B11"/>
    <mergeCell ref="C10:C11"/>
    <mergeCell ref="F63:F64"/>
    <mergeCell ref="B60:B62"/>
    <mergeCell ref="F20:F21"/>
    <mergeCell ref="C54:C59"/>
    <mergeCell ref="F54:F59"/>
    <mergeCell ref="B46:B48"/>
    <mergeCell ref="C46:C48"/>
    <mergeCell ref="B37:B41"/>
    <mergeCell ref="C37:C41"/>
    <mergeCell ref="F37:F41"/>
    <mergeCell ref="F46:F48"/>
    <mergeCell ref="B54:B59"/>
    <mergeCell ref="B2:B3"/>
    <mergeCell ref="C2:C3"/>
    <mergeCell ref="F2:F3"/>
    <mergeCell ref="AB37:AB41"/>
    <mergeCell ref="AB44:AB45"/>
    <mergeCell ref="L42:L43"/>
    <mergeCell ref="P42:P43"/>
    <mergeCell ref="H37:H41"/>
    <mergeCell ref="H42:H43"/>
    <mergeCell ref="N10:N11"/>
    <mergeCell ref="N18:N19"/>
    <mergeCell ref="L22:L23"/>
    <mergeCell ref="L10:L11"/>
    <mergeCell ref="L18:L19"/>
    <mergeCell ref="R10:R11"/>
    <mergeCell ref="R18:R19"/>
    <mergeCell ref="T10:T11"/>
    <mergeCell ref="R22:R23"/>
    <mergeCell ref="P22:P23"/>
    <mergeCell ref="T22:T23"/>
    <mergeCell ref="P18:P19"/>
    <mergeCell ref="C22:C23"/>
    <mergeCell ref="B22:B23"/>
    <mergeCell ref="F10:F11"/>
    <mergeCell ref="L66:L67"/>
    <mergeCell ref="L46:L48"/>
    <mergeCell ref="L37:L41"/>
    <mergeCell ref="L54:L59"/>
    <mergeCell ref="L63:L64"/>
    <mergeCell ref="B101:B102"/>
    <mergeCell ref="C101:C102"/>
    <mergeCell ref="F101:F102"/>
    <mergeCell ref="J87:J88"/>
    <mergeCell ref="J91:J93"/>
    <mergeCell ref="J96:J97"/>
    <mergeCell ref="J98:J100"/>
    <mergeCell ref="J101:J102"/>
    <mergeCell ref="B68:B69"/>
    <mergeCell ref="C68:C69"/>
    <mergeCell ref="F66:F67"/>
    <mergeCell ref="F68:F69"/>
    <mergeCell ref="F60:F62"/>
    <mergeCell ref="C60:C62"/>
    <mergeCell ref="B42:B43"/>
    <mergeCell ref="C42:C43"/>
    <mergeCell ref="F42:F43"/>
    <mergeCell ref="B66:B67"/>
    <mergeCell ref="C66:C67"/>
    <mergeCell ref="N104:N107"/>
    <mergeCell ref="L104:L107"/>
    <mergeCell ref="B104:B107"/>
    <mergeCell ref="C104:C107"/>
    <mergeCell ref="C74:C75"/>
    <mergeCell ref="R37:R41"/>
    <mergeCell ref="N66:N67"/>
    <mergeCell ref="R74:R75"/>
    <mergeCell ref="P54:P59"/>
    <mergeCell ref="N46:N48"/>
    <mergeCell ref="L60:L62"/>
    <mergeCell ref="B74:B75"/>
    <mergeCell ref="F77:F78"/>
    <mergeCell ref="L77:L78"/>
    <mergeCell ref="L83:L84"/>
    <mergeCell ref="L79:L80"/>
    <mergeCell ref="L74:L75"/>
    <mergeCell ref="J74:J75"/>
    <mergeCell ref="J77:J78"/>
    <mergeCell ref="J79:J80"/>
    <mergeCell ref="J83:J84"/>
    <mergeCell ref="N63:N64"/>
    <mergeCell ref="N68:N69"/>
    <mergeCell ref="L68:L69"/>
    <mergeCell ref="P10:P11"/>
    <mergeCell ref="F96:F97"/>
    <mergeCell ref="F91:F93"/>
    <mergeCell ref="L96:L97"/>
    <mergeCell ref="F74:F75"/>
    <mergeCell ref="L87:L88"/>
    <mergeCell ref="C91:C93"/>
    <mergeCell ref="B91:B93"/>
    <mergeCell ref="L71:L72"/>
    <mergeCell ref="N71:N72"/>
    <mergeCell ref="B71:B72"/>
    <mergeCell ref="C71:C72"/>
    <mergeCell ref="F71:F72"/>
    <mergeCell ref="B87:B88"/>
    <mergeCell ref="C87:C88"/>
    <mergeCell ref="F87:F88"/>
    <mergeCell ref="B77:B78"/>
    <mergeCell ref="C79:C80"/>
    <mergeCell ref="F79:F80"/>
    <mergeCell ref="C77:C78"/>
    <mergeCell ref="F83:F84"/>
    <mergeCell ref="C83:C84"/>
    <mergeCell ref="B83:B84"/>
    <mergeCell ref="B79:B80"/>
    <mergeCell ref="H126:H127"/>
    <mergeCell ref="G2:H2"/>
    <mergeCell ref="J10:J11"/>
    <mergeCell ref="J18:J19"/>
    <mergeCell ref="J22:J23"/>
    <mergeCell ref="J37:J41"/>
    <mergeCell ref="J42:J43"/>
    <mergeCell ref="J46:J48"/>
    <mergeCell ref="J54:J59"/>
    <mergeCell ref="J60:J62"/>
    <mergeCell ref="J63:J64"/>
    <mergeCell ref="J66:J67"/>
    <mergeCell ref="J68:J69"/>
    <mergeCell ref="J71:J72"/>
    <mergeCell ref="H83:H84"/>
    <mergeCell ref="H87:H88"/>
    <mergeCell ref="H91:H93"/>
    <mergeCell ref="H96:H97"/>
    <mergeCell ref="H98:H100"/>
    <mergeCell ref="H101:H102"/>
    <mergeCell ref="H104:H107"/>
    <mergeCell ref="H111:H112"/>
    <mergeCell ref="H54:H59"/>
    <mergeCell ref="H60:H62"/>
    <mergeCell ref="J104:J107"/>
    <mergeCell ref="J124:J125"/>
    <mergeCell ref="I2:J2"/>
    <mergeCell ref="H120:H121"/>
    <mergeCell ref="H122:H123"/>
    <mergeCell ref="H124:H125"/>
    <mergeCell ref="H63:H64"/>
    <mergeCell ref="H66:H67"/>
    <mergeCell ref="H68:H69"/>
    <mergeCell ref="H71:H72"/>
    <mergeCell ref="H74:H75"/>
    <mergeCell ref="H77:H78"/>
    <mergeCell ref="H79:H80"/>
    <mergeCell ref="H10:H11"/>
    <mergeCell ref="H18:H19"/>
    <mergeCell ref="H22:H23"/>
    <mergeCell ref="J20:J21"/>
    <mergeCell ref="H20:H21"/>
    <mergeCell ref="H46:H48"/>
    <mergeCell ref="AE2:AF2"/>
    <mergeCell ref="AG2:AH2"/>
    <mergeCell ref="AI2:AJ2"/>
    <mergeCell ref="AK2:AL2"/>
    <mergeCell ref="AM2:AN2"/>
    <mergeCell ref="A2:A3"/>
    <mergeCell ref="A10:A11"/>
    <mergeCell ref="L7:L9"/>
    <mergeCell ref="R7:R9"/>
    <mergeCell ref="P7:P9"/>
    <mergeCell ref="N7:N9"/>
    <mergeCell ref="V7:V9"/>
    <mergeCell ref="T7:T9"/>
    <mergeCell ref="X7:X9"/>
    <mergeCell ref="AB7:AB9"/>
    <mergeCell ref="Z7:Z9"/>
    <mergeCell ref="AF7:AF9"/>
    <mergeCell ref="AD7:AD9"/>
    <mergeCell ref="AJ7:AJ9"/>
    <mergeCell ref="AH7:AH9"/>
    <mergeCell ref="K2:L2"/>
    <mergeCell ref="M2:N2"/>
    <mergeCell ref="O2:P2"/>
    <mergeCell ref="Q2:R2"/>
    <mergeCell ref="A77:A78"/>
    <mergeCell ref="A79:A80"/>
    <mergeCell ref="A83:A84"/>
    <mergeCell ref="A22:A23"/>
    <mergeCell ref="A37:A41"/>
    <mergeCell ref="A42:A43"/>
    <mergeCell ref="A46:A48"/>
    <mergeCell ref="A54:A59"/>
    <mergeCell ref="AC2:AD2"/>
    <mergeCell ref="S2:T2"/>
    <mergeCell ref="U2:V2"/>
    <mergeCell ref="W2:X2"/>
    <mergeCell ref="Y2:Z2"/>
    <mergeCell ref="AA2:AB2"/>
    <mergeCell ref="D2:D3"/>
    <mergeCell ref="E2:E3"/>
    <mergeCell ref="T71:T72"/>
    <mergeCell ref="R71:R72"/>
    <mergeCell ref="P71:P72"/>
    <mergeCell ref="Z37:Z41"/>
    <mergeCell ref="X37:X41"/>
    <mergeCell ref="V44:V45"/>
    <mergeCell ref="X44:X45"/>
    <mergeCell ref="Z44:Z45"/>
    <mergeCell ref="A122:A123"/>
    <mergeCell ref="A124:A125"/>
    <mergeCell ref="A126:A127"/>
    <mergeCell ref="B7:B9"/>
    <mergeCell ref="A7:A9"/>
    <mergeCell ref="C7:C9"/>
    <mergeCell ref="F7:F9"/>
    <mergeCell ref="H7:H9"/>
    <mergeCell ref="J7:J9"/>
    <mergeCell ref="F12:F13"/>
    <mergeCell ref="A87:A88"/>
    <mergeCell ref="A91:A93"/>
    <mergeCell ref="A96:A97"/>
    <mergeCell ref="A98:A100"/>
    <mergeCell ref="A101:A102"/>
    <mergeCell ref="A104:A107"/>
    <mergeCell ref="A111:A112"/>
    <mergeCell ref="A120:A121"/>
    <mergeCell ref="A60:A62"/>
    <mergeCell ref="A63:A64"/>
    <mergeCell ref="A66:A67"/>
    <mergeCell ref="A68:A69"/>
    <mergeCell ref="A71:A72"/>
    <mergeCell ref="A74:A75"/>
    <mergeCell ref="AD12:AD13"/>
    <mergeCell ref="AB12:AB13"/>
    <mergeCell ref="V18:V19"/>
    <mergeCell ref="T18:T19"/>
    <mergeCell ref="AB20:AB21"/>
    <mergeCell ref="Z20:Z21"/>
    <mergeCell ref="L20:L21"/>
    <mergeCell ref="A12:A13"/>
    <mergeCell ref="C12:C13"/>
    <mergeCell ref="B12:B13"/>
    <mergeCell ref="X12:X13"/>
    <mergeCell ref="V12:V13"/>
    <mergeCell ref="Z12:Z13"/>
    <mergeCell ref="P12:P13"/>
    <mergeCell ref="R12:R13"/>
    <mergeCell ref="T12:T13"/>
    <mergeCell ref="L12:L13"/>
    <mergeCell ref="N12:N13"/>
    <mergeCell ref="H12:H13"/>
    <mergeCell ref="J12:J13"/>
    <mergeCell ref="A18:A19"/>
    <mergeCell ref="F18:F19"/>
    <mergeCell ref="C18:C19"/>
    <mergeCell ref="H29:H35"/>
    <mergeCell ref="J29:J35"/>
    <mergeCell ref="C20:C21"/>
    <mergeCell ref="T20:T21"/>
    <mergeCell ref="R20:R21"/>
    <mergeCell ref="P20:P21"/>
    <mergeCell ref="N20:N21"/>
    <mergeCell ref="X20:X21"/>
    <mergeCell ref="V20:V21"/>
    <mergeCell ref="AH29:AH35"/>
    <mergeCell ref="R29:R35"/>
    <mergeCell ref="T29:T35"/>
    <mergeCell ref="V29:V35"/>
    <mergeCell ref="X29:X35"/>
    <mergeCell ref="Z29:Z35"/>
    <mergeCell ref="L29:L35"/>
    <mergeCell ref="N29:N35"/>
    <mergeCell ref="P29:P35"/>
    <mergeCell ref="B1:G1"/>
    <mergeCell ref="AP2:AP3"/>
    <mergeCell ref="A20:A21"/>
    <mergeCell ref="B20:B21"/>
    <mergeCell ref="AD44:AD45"/>
    <mergeCell ref="F44:F45"/>
    <mergeCell ref="A44:A45"/>
    <mergeCell ref="B44:B45"/>
    <mergeCell ref="C44:C45"/>
    <mergeCell ref="P44:P45"/>
    <mergeCell ref="R44:R45"/>
    <mergeCell ref="T44:T45"/>
    <mergeCell ref="J44:J45"/>
    <mergeCell ref="L44:L45"/>
    <mergeCell ref="N44:N45"/>
    <mergeCell ref="H44:H45"/>
    <mergeCell ref="AJ29:AJ35"/>
    <mergeCell ref="F29:F35"/>
    <mergeCell ref="C29:C35"/>
    <mergeCell ref="A29:A35"/>
    <mergeCell ref="B29:B35"/>
    <mergeCell ref="AB29:AB35"/>
    <mergeCell ref="AD29:AD35"/>
    <mergeCell ref="AF29:AF35"/>
  </mergeCells>
  <conditionalFormatting sqref="C7">
    <cfRule type="duplicateValues" dxfId="5" priority="5"/>
  </conditionalFormatting>
  <conditionalFormatting sqref="C12">
    <cfRule type="duplicateValues" dxfId="4" priority="6"/>
  </conditionalFormatting>
  <conditionalFormatting sqref="C15">
    <cfRule type="duplicateValues" dxfId="3" priority="7"/>
  </conditionalFormatting>
  <conditionalFormatting sqref="C29">
    <cfRule type="duplicateValues" dxfId="2" priority="15"/>
  </conditionalFormatting>
  <conditionalFormatting sqref="C60">
    <cfRule type="duplicateValues" dxfId="1" priority="3"/>
  </conditionalFormatting>
  <conditionalFormatting sqref="C68">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Securities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2025-05-28T11:33:14Z</dcterms:modified>
  <cp:category/>
  <cp:contentStatus/>
</cp:coreProperties>
</file>