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filterPrivacy="1" defaultThemeVersion="124226"/>
  <xr:revisionPtr revIDLastSave="0" documentId="13_ncr:1_{5B879D7A-95BA-6E43-9F60-3392A6F616CF}" xr6:coauthVersionLast="47" xr6:coauthVersionMax="47" xr10:uidLastSave="{00000000-0000-0000-0000-000000000000}"/>
  <bookViews>
    <workbookView xWindow="0" yWindow="460" windowWidth="20740" windowHeight="11160" xr2:uid="{00000000-000D-0000-FFFF-FFFF00000000}"/>
  </bookViews>
  <sheets>
    <sheet name="Securities" sheetId="5" r:id="rId1"/>
  </sheets>
  <definedNames>
    <definedName name="_xlnm._FilterDatabase" localSheetId="0" hidden="1">Securities!$A$5:$AO$6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5" l="1"/>
</calcChain>
</file>

<file path=xl/sharedStrings.xml><?xml version="1.0" encoding="utf-8"?>
<sst xmlns="http://schemas.openxmlformats.org/spreadsheetml/2006/main" count="690" uniqueCount="327">
  <si>
    <t>Name of the Company</t>
  </si>
  <si>
    <t>Industry</t>
  </si>
  <si>
    <t>Listed/ Unlisted</t>
  </si>
  <si>
    <t>Outstanding Amount</t>
  </si>
  <si>
    <t>Instrument</t>
  </si>
  <si>
    <t>Initial Rating</t>
  </si>
  <si>
    <t>2nd Rating</t>
  </si>
  <si>
    <t>3rd Rating</t>
  </si>
  <si>
    <t>4th Rating</t>
  </si>
  <si>
    <t>5th Rating</t>
  </si>
  <si>
    <t>6th Rating</t>
  </si>
  <si>
    <t>7th Rating</t>
  </si>
  <si>
    <t>8th Rating</t>
  </si>
  <si>
    <t>9th Rating</t>
  </si>
  <si>
    <t>Date of Rating</t>
  </si>
  <si>
    <t>Size</t>
  </si>
  <si>
    <t>Date of Press Release</t>
  </si>
  <si>
    <t>Rating Assigned</t>
  </si>
  <si>
    <t>Construction</t>
  </si>
  <si>
    <t>Listed</t>
  </si>
  <si>
    <t>-</t>
  </si>
  <si>
    <t>IVR D</t>
  </si>
  <si>
    <t>IVR A /Stable</t>
  </si>
  <si>
    <t>IVR C</t>
  </si>
  <si>
    <t>Unlisted</t>
  </si>
  <si>
    <t>IVR BB/ Stable</t>
  </si>
  <si>
    <t xml:space="preserve">IVR BB+/Stable </t>
  </si>
  <si>
    <t>IVR BB+/Stable</t>
  </si>
  <si>
    <t>IVR BB+ /Stable</t>
  </si>
  <si>
    <t>IVR BBB-/ Stable</t>
  </si>
  <si>
    <t>IVR BB- /INC</t>
  </si>
  <si>
    <t>IVR D (INC)</t>
  </si>
  <si>
    <t>IVR D /INC</t>
  </si>
  <si>
    <t>IVR A-/Stable</t>
  </si>
  <si>
    <t>IVR B- / INC</t>
  </si>
  <si>
    <t>IVR B- /INC</t>
  </si>
  <si>
    <t>IVR BB-/ Stable</t>
  </si>
  <si>
    <t>IVR BBB-/ Credit Watch with Developing Implications</t>
  </si>
  <si>
    <t>IVR BBB- / Stable</t>
  </si>
  <si>
    <t>IVR C+ /INC</t>
  </si>
  <si>
    <t>Trading</t>
  </si>
  <si>
    <t>IVR D / INC</t>
  </si>
  <si>
    <t>IVR BBB+ / Stable</t>
  </si>
  <si>
    <t>IVR BBB+ /Stable</t>
  </si>
  <si>
    <t>IVR A- /Stable</t>
  </si>
  <si>
    <t>Paisalo Digital Limited</t>
  </si>
  <si>
    <t xml:space="preserve">IVR A+/Stable </t>
  </si>
  <si>
    <t xml:space="preserve">IVR AA-/Stable </t>
  </si>
  <si>
    <t>IVR AA- /Stable</t>
  </si>
  <si>
    <t>IVR BB/Stable</t>
  </si>
  <si>
    <t xml:space="preserve">IVR A/ Stable </t>
  </si>
  <si>
    <t>NA</t>
  </si>
  <si>
    <t>IVR BB /Stable</t>
  </si>
  <si>
    <t>IVR BBB-/Stable</t>
  </si>
  <si>
    <t>IVR BBB / Stable</t>
  </si>
  <si>
    <t xml:space="preserve">GKC Projects Limited </t>
  </si>
  <si>
    <t>Infrastructure</t>
  </si>
  <si>
    <t>Debt Listed</t>
  </si>
  <si>
    <t>IVR BB+ / Stable</t>
  </si>
  <si>
    <t xml:space="preserve">IVR BB/ Stable </t>
  </si>
  <si>
    <t>IVR BB- /Stable</t>
  </si>
  <si>
    <t>IVR BBB- /Stable</t>
  </si>
  <si>
    <t>NBFC</t>
  </si>
  <si>
    <t>IVR BB-/Stable</t>
  </si>
  <si>
    <t>IVR BBB /Stable</t>
  </si>
  <si>
    <t xml:space="preserve">IVR A-/Stable </t>
  </si>
  <si>
    <t>IVR B/ Stable</t>
  </si>
  <si>
    <t>IVR B+ /Stable</t>
  </si>
  <si>
    <t xml:space="preserve">IVR BB / INC </t>
  </si>
  <si>
    <t>Capri Global Capital Limited</t>
  </si>
  <si>
    <t>IVR AA / Stable</t>
  </si>
  <si>
    <t xml:space="preserve">IVR AA- / Stable </t>
  </si>
  <si>
    <t>IVR AA; Credit watch with developing implication</t>
  </si>
  <si>
    <t>IVR AA /Stable</t>
  </si>
  <si>
    <t xml:space="preserve">IVR B+/Stable </t>
  </si>
  <si>
    <t xml:space="preserve">IVR BB /INC </t>
  </si>
  <si>
    <t>IVR BB / Stable</t>
  </si>
  <si>
    <t xml:space="preserve">IVR BB+ /Stable </t>
  </si>
  <si>
    <t>IVR BBB- / Credit Watch with Developing Implications</t>
  </si>
  <si>
    <t>IVR B+/ Stable</t>
  </si>
  <si>
    <t xml:space="preserve">IVR BB-/ Stable </t>
  </si>
  <si>
    <t xml:space="preserve">IVR A-/Stable &amp; IVR A2+ </t>
  </si>
  <si>
    <t>IVR BB- / Stable</t>
  </si>
  <si>
    <t>IVR B-/ INC</t>
  </si>
  <si>
    <t xml:space="preserve">IVR B/ Stable </t>
  </si>
  <si>
    <t xml:space="preserve">IVR BBB / Positive </t>
  </si>
  <si>
    <t>Real Estate Development</t>
  </si>
  <si>
    <t>IVR AA- / Stable</t>
  </si>
  <si>
    <t>IVR B- (INC)</t>
  </si>
  <si>
    <t>Patel Engineering Limited</t>
  </si>
  <si>
    <t>IVR BBB/ Credit Watch with Developing implications</t>
  </si>
  <si>
    <t>IVR BB+/ Credit Watch
with Developing Implications</t>
  </si>
  <si>
    <t>IVR BBB- / INC</t>
  </si>
  <si>
    <t xml:space="preserve">IVR B+/ Stable </t>
  </si>
  <si>
    <t>Indiabulls Real Estate Limited</t>
  </si>
  <si>
    <t>Real Estate Company</t>
  </si>
  <si>
    <t>IVR AA-/Stable</t>
  </si>
  <si>
    <t>IVR AA- / Under Credit Watch with Developing Implications</t>
  </si>
  <si>
    <t>IVR A / CWDI</t>
  </si>
  <si>
    <t>IVR A+ / CWDI</t>
  </si>
  <si>
    <t>IVR BB/ Positive</t>
  </si>
  <si>
    <t>IVR A- / Stable &amp; IVR A2+</t>
  </si>
  <si>
    <t>IVR BB Stable</t>
  </si>
  <si>
    <t>IVR BBB-/ Credit Watch with Developing Implication</t>
  </si>
  <si>
    <t>Real Estate Construction Business</t>
  </si>
  <si>
    <t>IVR B-/ Stable</t>
  </si>
  <si>
    <t>IVR BB / Positive</t>
  </si>
  <si>
    <t xml:space="preserve">Lendingkart Finance Limited </t>
  </si>
  <si>
    <t xml:space="preserve">RBI Registered ND-SI NBFC </t>
  </si>
  <si>
    <t>Agriwise Finserv Limited (Star Agri Finance Ltd)</t>
  </si>
  <si>
    <t xml:space="preserve">IVR BBB/Negative </t>
  </si>
  <si>
    <t xml:space="preserve">IVR BBB/ Negative </t>
  </si>
  <si>
    <t>14-02-2022</t>
  </si>
  <si>
    <t xml:space="preserve">IVR BBB-/ Credit Watch with Developing Implication </t>
  </si>
  <si>
    <t>Ahalia Money Exchange &amp; Financial Services Private Limited</t>
  </si>
  <si>
    <t>Money Exchanger and NBFC related business activities</t>
  </si>
  <si>
    <t>Residential Real Estate</t>
  </si>
  <si>
    <t>Real Estate</t>
  </si>
  <si>
    <t>IVR A /CWDI</t>
  </si>
  <si>
    <t>Kings Infra Ventures Limited</t>
  </si>
  <si>
    <t>Seafood and Aquaculture</t>
  </si>
  <si>
    <t>Dhani Loans and Services Limited</t>
  </si>
  <si>
    <t xml:space="preserve">IVR AA/ Stable </t>
  </si>
  <si>
    <t>IVR A+/CWDI</t>
  </si>
  <si>
    <t xml:space="preserve">Trust Investment Advisors Private Limited </t>
  </si>
  <si>
    <t xml:space="preserve">Category I Merchant Banker </t>
  </si>
  <si>
    <t>Asset Reconstruction Company</t>
  </si>
  <si>
    <t>Mitrata Inclusive Financial Services Private Limited</t>
  </si>
  <si>
    <t>India Home Loan Limited</t>
  </si>
  <si>
    <t xml:space="preserve">Housing Finance Company, </t>
  </si>
  <si>
    <t xml:space="preserve">IVR D </t>
  </si>
  <si>
    <t>Finkurve Financial Services Limited</t>
  </si>
  <si>
    <t>Registered Non-Deposit taking NBFC involved in gold loans, pay day loans and MSME loans</t>
  </si>
  <si>
    <t>Asset Reconstruction Company (ARC)</t>
  </si>
  <si>
    <t>Wadhwagroup Holdings Private Limited (WGHPL)</t>
  </si>
  <si>
    <t>Engaged in the real estate development business by constructing, reconstructing, altering, improving offices, flats, residential houses, Shops and buildings by letting and disposing the same.</t>
  </si>
  <si>
    <t>IVR BBB+/ Credit Watch with Developing Implication</t>
  </si>
  <si>
    <t>ICL Fincorp Limited</t>
  </si>
  <si>
    <t>Financial Services</t>
  </si>
  <si>
    <t>IVR AAA / Stable</t>
  </si>
  <si>
    <t>IVR AAA /Stable</t>
  </si>
  <si>
    <t>Engaged in Real Estate Development</t>
  </si>
  <si>
    <t>Mamta Projects Private Limited</t>
  </si>
  <si>
    <t>Lending credit Platform for SME and providing digital platform and anchors</t>
  </si>
  <si>
    <t>10th Rating</t>
  </si>
  <si>
    <t>Outstanding Rating</t>
  </si>
  <si>
    <t xml:space="preserve">Radius &amp; Deserve Land Developers Private Limited </t>
  </si>
  <si>
    <t>NCD</t>
  </si>
  <si>
    <t>IVR BBB-(SO)/ Stable</t>
  </si>
  <si>
    <t>IVR B (Credit watch with Developing Implications)</t>
  </si>
  <si>
    <t>IVR C/Stable</t>
  </si>
  <si>
    <t xml:space="preserve">Sunstream City Private Limited </t>
  </si>
  <si>
    <t xml:space="preserve">Real Estate </t>
  </si>
  <si>
    <t xml:space="preserve">IVR B-/ Nagative </t>
  </si>
  <si>
    <t>IVR B-/ Nagative (INC)</t>
  </si>
  <si>
    <t>IVR B-/ Negative (INC)</t>
  </si>
  <si>
    <t>IVR C+/ ISSUER NOT COOPERATING</t>
  </si>
  <si>
    <t xml:space="preserve">Sahara Housingfina Corporation Limited </t>
  </si>
  <si>
    <t>Housing Finance Company</t>
  </si>
  <si>
    <t>Proposed Non-Convertible Debentures</t>
  </si>
  <si>
    <t>OCD</t>
  </si>
  <si>
    <t>Achiievers Finance India Pvt Ltd.</t>
  </si>
  <si>
    <t>Proposed Non_x0002_Convertible 
Debentures(NCD)</t>
  </si>
  <si>
    <t xml:space="preserve">IVR BB / Positive </t>
  </si>
  <si>
    <t>Proposed NCD</t>
  </si>
  <si>
    <t>Long term
fund-based
facility–
OCD</t>
  </si>
  <si>
    <t>Proposed NCDs</t>
  </si>
  <si>
    <t xml:space="preserve">Selene Estate Limited </t>
  </si>
  <si>
    <t>Proposed Non Convertible Debenture (NCD)</t>
  </si>
  <si>
    <t>27/03/2020</t>
  </si>
  <si>
    <t xml:space="preserve">IVR B+/ INC </t>
  </si>
  <si>
    <t>IVR B+/Stable INC</t>
  </si>
  <si>
    <t>IVR B+ /Stable INC</t>
  </si>
  <si>
    <t xml:space="preserve">Neepa Real Estates Private Limited </t>
  </si>
  <si>
    <t xml:space="preserve">Proposed Non Convertible Debenture </t>
  </si>
  <si>
    <t>Parsvnath Estate Developers Private Limited</t>
  </si>
  <si>
    <t>Long term facility-Proposed NCD</t>
  </si>
  <si>
    <t>IVR C; Issuer Not Cooperating</t>
  </si>
  <si>
    <t>IVR C / Stable</t>
  </si>
  <si>
    <t xml:space="preserve">Allocated NCD </t>
  </si>
  <si>
    <t xml:space="preserve">Indiabulls Rural Finance Private Limited </t>
  </si>
  <si>
    <t xml:space="preserve">Non-Banking Financial Institution </t>
  </si>
  <si>
    <t xml:space="preserve">Non-Convertible Debentures </t>
  </si>
  <si>
    <t>Unallocated/Proposed - (NCD/ Long Term and Short-Term Bank facilities)</t>
  </si>
  <si>
    <t>Proposed Non-Convertible Debenture (NCD)</t>
  </si>
  <si>
    <t>Long Term Facility – Proposed NCD</t>
  </si>
  <si>
    <t>ATS Infrabuild Pvt Ltd.</t>
  </si>
  <si>
    <t>IVR BB/Stable/ INC</t>
  </si>
  <si>
    <t>Parinee Shelters Private Limited</t>
  </si>
  <si>
    <t>Proposed NonConvertible Debentures</t>
  </si>
  <si>
    <t>Parinee Realtors Private Limited</t>
  </si>
  <si>
    <t>Logix Buildtech Private Limited</t>
  </si>
  <si>
    <t>Prposed NCD</t>
  </si>
  <si>
    <t>GMR Enterprises Private Limited</t>
  </si>
  <si>
    <t>Provisional IVR BB+ (CE)/ Stable</t>
  </si>
  <si>
    <t>IVR BB+ (CE)/ Stable</t>
  </si>
  <si>
    <t>Provisional IVR BB+ (CE)/ Credit
Watch with Developing
Implications</t>
  </si>
  <si>
    <t>IVR BB+ (CE)/ Credit 
Watch with Developing 
Implications</t>
  </si>
  <si>
    <t>Proposed Non Convertible Debentures</t>
  </si>
  <si>
    <t>IVR AA/ Stable</t>
  </si>
  <si>
    <t>Hedge Finance Limited</t>
  </si>
  <si>
    <t>Long Term Facility –
Proposed NCD</t>
  </si>
  <si>
    <t>Non Convertible Debentures (NCDs)</t>
  </si>
  <si>
    <t>Proposed Non_x0002_Convertible Debentures (NCDs)</t>
  </si>
  <si>
    <t>Provisional IVR AA / Stable</t>
  </si>
  <si>
    <t>Provisional IVR AA /Stable</t>
  </si>
  <si>
    <t>West Bengal State Electricity Distribution Company Ltd</t>
  </si>
  <si>
    <t>Power distribution in the state of West Bengal</t>
  </si>
  <si>
    <t xml:space="preserve">Secured Redeemable Bond
Issue – Series I- Tranche I </t>
  </si>
  <si>
    <t xml:space="preserve">Secured Redeemable Bond
Issue – Series I- Tranche II </t>
  </si>
  <si>
    <t>Secured Redeemable Bond
Issue – Series II</t>
  </si>
  <si>
    <t>Arhum Erectors Private Limited</t>
  </si>
  <si>
    <t>Construction Industry</t>
  </si>
  <si>
    <t>Long Term Facility - NCD (Proposed)</t>
  </si>
  <si>
    <t xml:space="preserve">Adarsh Realty and Hotels Private Limited </t>
  </si>
  <si>
    <t>Ownership and Management of Hotel</t>
  </si>
  <si>
    <t xml:space="preserve">Long term Bank
Facilities – NCD </t>
  </si>
  <si>
    <t>Bank Of India</t>
  </si>
  <si>
    <t>Bank</t>
  </si>
  <si>
    <t>Proposed Basel-III Compliant Additional Tier-II Bonds</t>
  </si>
  <si>
    <t>IVR AAA/Stable</t>
  </si>
  <si>
    <t>Long Term Fund Based 
Facility – Non_x0002_Convertible Debentures 
(NCD)</t>
  </si>
  <si>
    <t>Lucina Land Development Limited</t>
  </si>
  <si>
    <t>Development of Real Estate project - Indiabulls Greens &amp; Park, Panvel, Navi Mumbai</t>
  </si>
  <si>
    <t>Non Convertible Debentures</t>
  </si>
  <si>
    <t>Provisional proposed IVR AA- (CE)</t>
  </si>
  <si>
    <t>IVR AA- (CE)*/ Credit Watch with Developing Implication &amp; IVR A1+ (CE)</t>
  </si>
  <si>
    <t>Supported: IVR AA- (CE) / CWDI &amp; IVR A1+ (CE); Unsupported: IVR A+ CWDI</t>
  </si>
  <si>
    <t>Bank of Maharashtra</t>
  </si>
  <si>
    <t>Scheduled Commercial Bank</t>
  </si>
  <si>
    <t>Proposed Basel-III Compliant Tier II Bonds</t>
  </si>
  <si>
    <t>IVR AA+/Stable</t>
  </si>
  <si>
    <t>IVR AA+ /Stable</t>
  </si>
  <si>
    <t>Proposed Basel-III Compliant Additional Tier-I Bonds</t>
  </si>
  <si>
    <t xml:space="preserve">IVR AA/Stable </t>
  </si>
  <si>
    <t>IVR AA+ / Stable</t>
  </si>
  <si>
    <t>Proposed Basel-III Compliant Tier-II Bonds</t>
  </si>
  <si>
    <t>Shivalik Small Finance Bank Limited</t>
  </si>
  <si>
    <t>Small Finance Bank</t>
  </si>
  <si>
    <t>Proposed Tier-II Bonds</t>
  </si>
  <si>
    <t>Thane Creek Bridge Infrastructure Limited</t>
  </si>
  <si>
    <t>Construction, operation, maintenance and toll collection for Thane Creek Bridge III Project</t>
  </si>
  <si>
    <t>Long Term Fund Based Facilities Non-Convertible Debentures</t>
  </si>
  <si>
    <t>IVR AA (CE)/ Stable</t>
  </si>
  <si>
    <t>Proposed Non-Convertible Debentures (NCDs)</t>
  </si>
  <si>
    <t>Salem Erode Investments Limited</t>
  </si>
  <si>
    <t>Srivatsa Encivil Private Limited</t>
  </si>
  <si>
    <t xml:space="preserve">Real Estate Construction </t>
  </si>
  <si>
    <t>Long Term Fund Based Facilities Proposed Non-Convertible Debentures (NCDs)</t>
  </si>
  <si>
    <t>Adani Properties Private Limited</t>
  </si>
  <si>
    <t>Investment Companies</t>
  </si>
  <si>
    <t>Long Term/ Based Facilities Proposed Non_x0002_Convertible Debentures (NCDs)</t>
  </si>
  <si>
    <t>IVR AA (CE)*/ Stable</t>
  </si>
  <si>
    <t>Supported: IVR AA (CE) / Stable; Unsupported: IVR A+ / Stable</t>
  </si>
  <si>
    <t>Long Term/ Based Facilities Non-Convertible Debentures
(NCDs)</t>
  </si>
  <si>
    <t>Long Term/ Based Facilities Proposed Non Convertible Debentures</t>
  </si>
  <si>
    <t>Sai Srushti Kengeri Projects Pvt. Ltd.</t>
  </si>
  <si>
    <t>Real-estate developer</t>
  </si>
  <si>
    <t>Tapir Constructions Limited</t>
  </si>
  <si>
    <t>Development of Real Estate</t>
  </si>
  <si>
    <t>Long Term Fund Based Facilities Proposed Non_x0002_Convertible Debentures (NCDs)</t>
  </si>
  <si>
    <t>Supported: Provisional proposed IVR AA- (CE) / CWDI; Unsupported: IVR BB+ / Stable</t>
  </si>
  <si>
    <t>Supported: Provisional proposed IV A+ (CE) / CWDI &amp; IVR A1+ (CE); Unsupported: IVR BB+ / Stable</t>
  </si>
  <si>
    <t xml:space="preserve">Vimal Plast (India) Private Limited </t>
  </si>
  <si>
    <t>Engaged in Original Design Manufacturing (ODM) of Washing Machines for Voltas, Godrej, Haier, Havells, Flipkart, Amazon, Panasonic, Singer etc</t>
  </si>
  <si>
    <t>Provisional IVR D</t>
  </si>
  <si>
    <t>Magnite Developers Private Limited</t>
  </si>
  <si>
    <t>Non-Convertible
Debentures (NCDs)</t>
  </si>
  <si>
    <t>Provisional IVR BB- / Stable</t>
  </si>
  <si>
    <t>Inbrew Beverages Private Limited</t>
  </si>
  <si>
    <t xml:space="preserve">wide range of alcoholic beverages </t>
  </si>
  <si>
    <t xml:space="preserve">Proposed Non-Convertible
Debentures (NCDs)* </t>
  </si>
  <si>
    <t>Gulam Mustafa Enterprises Private Limited</t>
  </si>
  <si>
    <t>Proposed NonConvertible Debentures
(NCDs)</t>
  </si>
  <si>
    <t>Proposed Long Term
Facility – Non Convertible
Debentures (NCDs)</t>
  </si>
  <si>
    <t>Proposed NonConvertible</t>
  </si>
  <si>
    <t>Supported: IVR A+ (CE) /CWDI &amp; IVR A1+ (CE) /CWDI; Unsupported: IVR A+ /CWDI</t>
  </si>
  <si>
    <t>Supported: IVR A+ (CE) /CWDI &amp; IVR A1+ (CE)/CWDI &amp; Unsupported: IVR BB+ /Stable</t>
  </si>
  <si>
    <t>Supported: IVR BB+ (CE)/ Stable &amp; Unsupported: IVR C</t>
  </si>
  <si>
    <t>IVR D &amp; IVR C /Stable</t>
  </si>
  <si>
    <t>Cadence Enterprises Private Limited</t>
  </si>
  <si>
    <t>Long term fundbased facilities –
Proposed NonConvertible
Debentures</t>
  </si>
  <si>
    <t>Supported: IVR BB+ (CE) /Stable &amp; Unsupported: IVR C /Stable</t>
  </si>
  <si>
    <t>Sale and purchase of properties and land, establish and run shops, business centers, restaurants, and shopping complexes</t>
  </si>
  <si>
    <t>Long Term Fund
based facilities –
Proposed NonConvertible
Debentures</t>
  </si>
  <si>
    <t>Long Term Fund
based facilities -
Non- Convertible
Debentures</t>
  </si>
  <si>
    <t>Long Term
Fund based
facilities - NonConvertible
Debentures</t>
  </si>
  <si>
    <t>Supported: Provisional IVR BB+ (CE) /Stable &amp; Unsupported: IVR C</t>
  </si>
  <si>
    <t>Supported: IVR BB+ (CE) /Stable &amp; Unsupported: IVR C</t>
  </si>
  <si>
    <t>Proposed NonConvertible
Debentures</t>
  </si>
  <si>
    <t>IVR AA (CE) /Stable &amp; Unsupported: IVR AA- /Stable</t>
  </si>
  <si>
    <t>Supported: IVR AA (CE)/ Stable &amp; Unsupported: IVR AA- /Stable</t>
  </si>
  <si>
    <t>Proposed
Basel-III
Compliant
Tier-II Bonds</t>
  </si>
  <si>
    <t>Basel-III
Compliant
Tier-II Bonds</t>
  </si>
  <si>
    <t>IVR BB+ (CE) /Stable</t>
  </si>
  <si>
    <t>11th Rating</t>
  </si>
  <si>
    <t>Supported: IVR BB+ (CE) / Stable; Unsupported: IVR C</t>
  </si>
  <si>
    <t>IVR BB- /Negative/INC</t>
  </si>
  <si>
    <t>IVR BB /Negative/INC</t>
  </si>
  <si>
    <t>Supported: IVR A+ (CE) /RWDI &amp; IVR A1+ (CE) /RWDI; Unsupported: IVR A+ /RWDI</t>
  </si>
  <si>
    <t>Supported: IVR AA (CE) /Stable; Unsupported: IVR AA- /Stable</t>
  </si>
  <si>
    <t>Supported: Provisional IVR AA (CE) /Stable; Unsupported: IVR AA- /Stable</t>
  </si>
  <si>
    <t>NTC Logistics India Private Limited</t>
  </si>
  <si>
    <t>Logistics service provider</t>
  </si>
  <si>
    <t>Long Term Fund
based facilities
Non-Convertible
Debentures</t>
  </si>
  <si>
    <t>Kerala Financial Corporation</t>
  </si>
  <si>
    <t>Non-Convertible
Debentures</t>
  </si>
  <si>
    <t>Non-Convertible Debentures</t>
  </si>
  <si>
    <t xml:space="preserve">NBFC </t>
  </si>
  <si>
    <t>Alchemist Asset Reconstruction Company Limited</t>
  </si>
  <si>
    <t>Proposed NonConvertible
Debentures (NCDs)</t>
  </si>
  <si>
    <t>Non Convertible Debentures - Proposed</t>
  </si>
  <si>
    <t>Reliance Asset Reconstruction Company Limited</t>
  </si>
  <si>
    <t>IVR A /RWDI</t>
  </si>
  <si>
    <t>UCO Bank</t>
  </si>
  <si>
    <t>Proposed BASEL III Complaint Additional Tier I bonds</t>
  </si>
  <si>
    <t>Punjab and Sind Bank</t>
  </si>
  <si>
    <t>BASEL III Complaint Tier II Bonds</t>
  </si>
  <si>
    <t>Akme Fintrade (India) Limited</t>
  </si>
  <si>
    <t>Long Term Fund Based Bank Facilities – Non Convertible Debentures</t>
  </si>
  <si>
    <t>Satin Housing Finance Limited</t>
  </si>
  <si>
    <t>Provisional IVR BB- /Stable</t>
  </si>
  <si>
    <t>KGF Granites Private Limited</t>
  </si>
  <si>
    <t>Long Term Fund based facilities Proposed Non- Convertible Debentures</t>
  </si>
  <si>
    <t>IVR A+ /RWNI</t>
  </si>
  <si>
    <t>Non-Convertible Debentures (SERIES -07-2020)*</t>
  </si>
  <si>
    <t>Annexure V - History of Credit Rating of all Outstanding Rating 31.03.2022 (Securities)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</si>
</sst>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 * #,##0.00_ ;_ * \-#,##0.00_ ;_ * &quot;-&quot;??_ ;_ @_ "/>
    <numFmt numFmtId="165" formatCode="dd/mm/yyyy;@"/>
    <numFmt numFmtId="167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9">
    <xf numFmtId="0" fontId="0" fillId="0" borderId="0" xfId="0"/>
    <xf numFmtId="2" fontId="4" fillId="0" borderId="1" xfId="0" applyNumberFormat="1" applyFont="1" applyBorder="1" applyAlignment="1">
      <alignment horizontal="left" vertical="top" wrapText="1"/>
    </xf>
    <xf numFmtId="167" fontId="4" fillId="0" borderId="1" xfId="0" applyNumberFormat="1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/>
    </xf>
    <xf numFmtId="2" fontId="2" fillId="0" borderId="1" xfId="1" applyNumberFormat="1" applyFont="1" applyFill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2" fontId="2" fillId="0" borderId="5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2" fontId="2" fillId="0" borderId="0" xfId="0" applyNumberFormat="1" applyFont="1" applyAlignment="1">
      <alignment horizontal="left" vertical="top"/>
    </xf>
    <xf numFmtId="2" fontId="4" fillId="0" borderId="1" xfId="0" applyNumberFormat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4" fontId="2" fillId="0" borderId="3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 wrapText="1"/>
    </xf>
    <xf numFmtId="14" fontId="2" fillId="0" borderId="3" xfId="0" applyNumberFormat="1" applyFont="1" applyBorder="1" applyAlignment="1">
      <alignment horizontal="left" vertical="top" wrapText="1"/>
    </xf>
    <xf numFmtId="2" fontId="2" fillId="0" borderId="3" xfId="0" quotePrefix="1" applyNumberFormat="1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vertical="top"/>
    </xf>
    <xf numFmtId="14" fontId="2" fillId="0" borderId="0" xfId="0" applyNumberFormat="1" applyFont="1" applyAlignment="1">
      <alignment horizontal="left" vertical="top" wrapText="1"/>
    </xf>
    <xf numFmtId="14" fontId="2" fillId="0" borderId="1" xfId="0" applyNumberFormat="1" applyFont="1" applyBorder="1" applyAlignment="1">
      <alignment vertical="top"/>
    </xf>
    <xf numFmtId="0" fontId="4" fillId="0" borderId="6" xfId="0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2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4" fontId="2" fillId="0" borderId="6" xfId="0" applyNumberFormat="1" applyFont="1" applyBorder="1" applyAlignment="1">
      <alignment horizontal="left" vertical="top"/>
    </xf>
    <xf numFmtId="14" fontId="2" fillId="0" borderId="7" xfId="0" applyNumberFormat="1" applyFont="1" applyBorder="1" applyAlignment="1">
      <alignment horizontal="left" vertical="top"/>
    </xf>
    <xf numFmtId="14" fontId="2" fillId="0" borderId="2" xfId="0" applyNumberFormat="1" applyFont="1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2" fontId="2" fillId="0" borderId="7" xfId="0" applyNumberFormat="1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/>
    </xf>
    <xf numFmtId="14" fontId="2" fillId="0" borderId="14" xfId="0" applyNumberFormat="1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2" fillId="0" borderId="3" xfId="0" applyFont="1" applyBorder="1" applyAlignment="1">
      <alignment vertical="top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4" fontId="2" fillId="0" borderId="3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4" fontId="2" fillId="0" borderId="3" xfId="0" applyNumberFormat="1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left" vertical="top" wrapText="1"/>
    </xf>
    <xf numFmtId="2" fontId="2" fillId="0" borderId="4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14" fontId="2" fillId="0" borderId="5" xfId="0" applyNumberFormat="1" applyFont="1" applyBorder="1" applyAlignment="1">
      <alignment horizontal="center" vertical="top"/>
    </xf>
    <xf numFmtId="14" fontId="2" fillId="0" borderId="4" xfId="0" applyNumberFormat="1" applyFont="1" applyBorder="1" applyAlignment="1">
      <alignment horizontal="center" vertical="top"/>
    </xf>
    <xf numFmtId="14" fontId="2" fillId="0" borderId="3" xfId="0" applyNumberFormat="1" applyFont="1" applyBorder="1" applyAlignment="1">
      <alignment horizontal="left" vertical="top" wrapText="1"/>
    </xf>
    <xf numFmtId="14" fontId="2" fillId="0" borderId="5" xfId="0" applyNumberFormat="1" applyFont="1" applyBorder="1" applyAlignment="1">
      <alignment horizontal="left" vertical="top" wrapText="1"/>
    </xf>
    <xf numFmtId="14" fontId="2" fillId="0" borderId="4" xfId="0" applyNumberFormat="1" applyFont="1" applyBorder="1" applyAlignment="1">
      <alignment horizontal="left" vertical="top" wrapText="1"/>
    </xf>
    <xf numFmtId="14" fontId="2" fillId="0" borderId="11" xfId="0" applyNumberFormat="1" applyFont="1" applyBorder="1" applyAlignment="1">
      <alignment horizontal="center" vertical="top"/>
    </xf>
    <xf numFmtId="14" fontId="2" fillId="0" borderId="10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2" fontId="4" fillId="0" borderId="3" xfId="0" applyNumberFormat="1" applyFont="1" applyBorder="1" applyAlignment="1">
      <alignment horizontal="left" vertical="top" wrapText="1"/>
    </xf>
    <xf numFmtId="2" fontId="4" fillId="0" borderId="4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/>
    </xf>
    <xf numFmtId="14" fontId="2" fillId="0" borderId="5" xfId="0" applyNumberFormat="1" applyFont="1" applyBorder="1" applyAlignment="1">
      <alignment horizontal="left" vertical="top"/>
    </xf>
    <xf numFmtId="14" fontId="2" fillId="0" borderId="4" xfId="0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4" fontId="2" fillId="0" borderId="12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167" fontId="4" fillId="0" borderId="3" xfId="0" applyNumberFormat="1" applyFont="1" applyBorder="1" applyAlignment="1">
      <alignment horizontal="left" vertical="top" wrapText="1"/>
    </xf>
    <xf numFmtId="167" fontId="4" fillId="0" borderId="4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left" vertical="top"/>
    </xf>
    <xf numFmtId="14" fontId="2" fillId="0" borderId="7" xfId="0" applyNumberFormat="1" applyFont="1" applyBorder="1" applyAlignment="1">
      <alignment horizontal="left" vertical="top"/>
    </xf>
    <xf numFmtId="14" fontId="2" fillId="0" borderId="2" xfId="0" applyNumberFormat="1" applyFont="1" applyBorder="1" applyAlignment="1">
      <alignment horizontal="left" vertical="top"/>
    </xf>
    <xf numFmtId="14" fontId="2" fillId="0" borderId="11" xfId="0" applyNumberFormat="1" applyFont="1" applyBorder="1" applyAlignment="1">
      <alignment horizontal="left" vertical="top"/>
    </xf>
    <xf numFmtId="14" fontId="2" fillId="0" borderId="8" xfId="0" applyNumberFormat="1" applyFont="1" applyBorder="1" applyAlignment="1">
      <alignment horizontal="left" vertical="top"/>
    </xf>
    <xf numFmtId="14" fontId="2" fillId="0" borderId="13" xfId="0" applyNumberFormat="1" applyFont="1" applyBorder="1" applyAlignment="1">
      <alignment horizontal="left" vertical="top"/>
    </xf>
    <xf numFmtId="14" fontId="2" fillId="0" borderId="15" xfId="0" applyNumberFormat="1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4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/>
    </xf>
    <xf numFmtId="14" fontId="2" fillId="0" borderId="9" xfId="0" applyNumberFormat="1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top"/>
    </xf>
    <xf numFmtId="167" fontId="4" fillId="0" borderId="6" xfId="0" applyNumberFormat="1" applyFont="1" applyBorder="1" applyAlignment="1">
      <alignment horizontal="left" vertical="top" wrapText="1"/>
    </xf>
    <xf numFmtId="167" fontId="4" fillId="0" borderId="7" xfId="0" applyNumberFormat="1" applyFont="1" applyBorder="1" applyAlignment="1">
      <alignment horizontal="left" vertical="top" wrapText="1"/>
    </xf>
    <xf numFmtId="167" fontId="4" fillId="0" borderId="2" xfId="0" applyNumberFormat="1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1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4" fontId="2" fillId="0" borderId="8" xfId="0" applyNumberFormat="1" applyFont="1" applyBorder="1" applyAlignment="1">
      <alignment horizontal="center" vertical="top"/>
    </xf>
    <xf numFmtId="14" fontId="3" fillId="0" borderId="6" xfId="0" applyNumberFormat="1" applyFont="1" applyBorder="1" applyAlignment="1">
      <alignment horizontal="left" vertical="top" wrapText="1"/>
    </xf>
    <xf numFmtId="14" fontId="3" fillId="0" borderId="7" xfId="0" applyNumberFormat="1" applyFont="1" applyBorder="1" applyAlignment="1">
      <alignment horizontal="left" vertical="top" wrapText="1"/>
    </xf>
    <xf numFmtId="14" fontId="3" fillId="0" borderId="2" xfId="0" applyNumberFormat="1" applyFont="1" applyBorder="1" applyAlignment="1">
      <alignment horizontal="left" vertical="top" wrapText="1"/>
    </xf>
    <xf numFmtId="14" fontId="2" fillId="0" borderId="6" xfId="0" applyNumberFormat="1" applyFont="1" applyBorder="1" applyAlignment="1">
      <alignment horizontal="left" vertical="top" wrapText="1"/>
    </xf>
    <xf numFmtId="14" fontId="2" fillId="0" borderId="7" xfId="0" applyNumberFormat="1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</cellXfs>
  <cellStyles count="3">
    <cellStyle name="Comma" xfId="1" builtinId="3"/>
    <cellStyle name="Comma 2" xfId="2" xr:uid="{3B4C669D-8CFA-47AF-8B8E-4D83A8C1EC36}"/>
    <cellStyle name="Normal" xfId="0" builtinId="0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02832-58B1-4981-8C78-43ED55EA1419}">
  <dimension ref="A4:BC89"/>
  <sheetViews>
    <sheetView tabSelected="1" zoomScale="70" zoomScaleNormal="70" workbookViewId="0">
      <pane xSplit="5" ySplit="6" topLeftCell="F32" activePane="bottomRight" state="frozen"/>
      <selection pane="topRight" activeCell="F1" sqref="F1"/>
      <selection pane="bottomLeft" activeCell="A4" sqref="A4"/>
      <selection pane="bottomRight" activeCell="B2" sqref="B2"/>
    </sheetView>
  </sheetViews>
  <sheetFormatPr baseColWidth="10" defaultColWidth="9.1640625" defaultRowHeight="16" x14ac:dyDescent="0.2"/>
  <cols>
    <col min="1" max="1" width="26" style="35" customWidth="1"/>
    <col min="2" max="2" width="26.6640625" style="35" customWidth="1"/>
    <col min="3" max="3" width="18.6640625" style="35" bestFit="1" customWidth="1"/>
    <col min="4" max="4" width="18.6640625" style="35" customWidth="1"/>
    <col min="5" max="5" width="28.33203125" style="35" customWidth="1"/>
    <col min="6" max="6" width="15.1640625" style="8" customWidth="1"/>
    <col min="7" max="7" width="14.5" style="10" customWidth="1"/>
    <col min="8" max="8" width="15.33203125" style="8" customWidth="1"/>
    <col min="9" max="9" width="26.5" style="8" customWidth="1"/>
    <col min="10" max="10" width="16.1640625" style="8" customWidth="1"/>
    <col min="11" max="11" width="14.33203125" style="10" customWidth="1"/>
    <col min="12" max="12" width="17.5" style="8" customWidth="1"/>
    <col min="13" max="13" width="27.1640625" style="8" customWidth="1"/>
    <col min="14" max="14" width="16.5" style="8" customWidth="1"/>
    <col min="15" max="15" width="14" style="10" customWidth="1"/>
    <col min="16" max="16" width="14.83203125" style="8" customWidth="1"/>
    <col min="17" max="17" width="28.33203125" style="8" customWidth="1"/>
    <col min="18" max="18" width="14.5" style="8" customWidth="1"/>
    <col min="19" max="19" width="14.33203125" style="8" customWidth="1"/>
    <col min="20" max="20" width="17.83203125" style="8" customWidth="1"/>
    <col min="21" max="21" width="25.1640625" style="8" customWidth="1"/>
    <col min="22" max="22" width="15.33203125" style="8" customWidth="1"/>
    <col min="23" max="23" width="13.33203125" style="8" customWidth="1"/>
    <col min="24" max="24" width="15.5" style="8" customWidth="1"/>
    <col min="25" max="25" width="21.33203125" style="8" customWidth="1"/>
    <col min="26" max="26" width="14.1640625" style="8" customWidth="1"/>
    <col min="27" max="27" width="14" style="8" customWidth="1"/>
    <col min="28" max="28" width="14.5" style="8" customWidth="1"/>
    <col min="29" max="29" width="21.5" style="8" customWidth="1"/>
    <col min="30" max="30" width="14" style="8" customWidth="1"/>
    <col min="31" max="31" width="9.5" style="8" customWidth="1"/>
    <col min="32" max="32" width="14" style="8" customWidth="1"/>
    <col min="33" max="33" width="19.6640625" style="8" customWidth="1"/>
    <col min="34" max="34" width="14" style="8" customWidth="1"/>
    <col min="35" max="35" width="9.33203125" style="8" customWidth="1"/>
    <col min="36" max="36" width="14" style="8" customWidth="1"/>
    <col min="37" max="37" width="23.5" style="8" customWidth="1"/>
    <col min="38" max="38" width="12.83203125" style="8" customWidth="1"/>
    <col min="39" max="39" width="9.1640625" style="8" customWidth="1"/>
    <col min="40" max="40" width="15.33203125" style="8" customWidth="1"/>
    <col min="41" max="41" width="14.83203125" style="8" customWidth="1"/>
    <col min="42" max="42" width="16.6640625" style="8" customWidth="1"/>
    <col min="43" max="43" width="9.1640625" style="8" customWidth="1"/>
    <col min="44" max="44" width="17.83203125" style="8" customWidth="1"/>
    <col min="45" max="48" width="15.6640625" style="8" customWidth="1"/>
    <col min="49" max="53" width="14.83203125" style="8" customWidth="1"/>
    <col min="54" max="54" width="12.83203125" style="8" customWidth="1"/>
    <col min="55" max="55" width="22.5" style="41" bestFit="1" customWidth="1"/>
    <col min="56" max="16384" width="9.1640625" style="8"/>
  </cols>
  <sheetData>
    <row r="4" spans="1:55" s="54" customFormat="1" x14ac:dyDescent="0.2">
      <c r="A4" s="148" t="s">
        <v>326</v>
      </c>
      <c r="B4" s="148"/>
      <c r="C4" s="148"/>
      <c r="D4" s="148"/>
      <c r="E4" s="148"/>
      <c r="F4" s="148"/>
      <c r="G4" s="148"/>
      <c r="H4" s="148"/>
      <c r="I4" s="148"/>
      <c r="V4" s="62"/>
      <c r="X4" s="62"/>
      <c r="Y4" s="62"/>
      <c r="Z4" s="62"/>
      <c r="AB4" s="62"/>
      <c r="AC4" s="62"/>
      <c r="AH4" s="62"/>
      <c r="AI4" s="62"/>
      <c r="AK4" s="62"/>
      <c r="AM4" s="62"/>
      <c r="AO4" s="62"/>
      <c r="AS4" s="62"/>
      <c r="AW4" s="62"/>
    </row>
    <row r="5" spans="1:55" x14ac:dyDescent="0.2">
      <c r="A5" s="126" t="s">
        <v>0</v>
      </c>
      <c r="B5" s="126" t="s">
        <v>1</v>
      </c>
      <c r="C5" s="126" t="s">
        <v>2</v>
      </c>
      <c r="D5" s="123" t="s">
        <v>3</v>
      </c>
      <c r="E5" s="126" t="s">
        <v>4</v>
      </c>
      <c r="F5" s="127" t="s">
        <v>5</v>
      </c>
      <c r="G5" s="127"/>
      <c r="H5" s="127"/>
      <c r="I5" s="127"/>
      <c r="J5" s="127" t="s">
        <v>6</v>
      </c>
      <c r="K5" s="127"/>
      <c r="L5" s="127"/>
      <c r="M5" s="127"/>
      <c r="N5" s="127" t="s">
        <v>7</v>
      </c>
      <c r="O5" s="127"/>
      <c r="P5" s="127"/>
      <c r="Q5" s="127"/>
      <c r="R5" s="125" t="s">
        <v>8</v>
      </c>
      <c r="S5" s="125"/>
      <c r="T5" s="125"/>
      <c r="U5" s="125"/>
      <c r="V5" s="125" t="s">
        <v>9</v>
      </c>
      <c r="W5" s="125"/>
      <c r="X5" s="125"/>
      <c r="Y5" s="125"/>
      <c r="Z5" s="125" t="s">
        <v>10</v>
      </c>
      <c r="AA5" s="125"/>
      <c r="AB5" s="125"/>
      <c r="AC5" s="125"/>
      <c r="AD5" s="125" t="s">
        <v>11</v>
      </c>
      <c r="AE5" s="125"/>
      <c r="AF5" s="125"/>
      <c r="AG5" s="125"/>
      <c r="AH5" s="125" t="s">
        <v>12</v>
      </c>
      <c r="AI5" s="125"/>
      <c r="AJ5" s="125"/>
      <c r="AK5" s="125"/>
      <c r="AL5" s="136" t="s">
        <v>13</v>
      </c>
      <c r="AM5" s="137"/>
      <c r="AN5" s="137"/>
      <c r="AO5" s="138"/>
      <c r="AP5" s="136" t="s">
        <v>144</v>
      </c>
      <c r="AQ5" s="137"/>
      <c r="AR5" s="137"/>
      <c r="AS5" s="138"/>
      <c r="AT5" s="134" t="s">
        <v>295</v>
      </c>
      <c r="AU5" s="135"/>
      <c r="AV5" s="135"/>
      <c r="AW5" s="135"/>
      <c r="AX5" s="40"/>
      <c r="AY5" s="40"/>
      <c r="AZ5" s="40"/>
      <c r="BA5" s="40"/>
      <c r="BB5" s="40"/>
    </row>
    <row r="6" spans="1:55" ht="34" x14ac:dyDescent="0.2">
      <c r="A6" s="126"/>
      <c r="B6" s="126"/>
      <c r="C6" s="126"/>
      <c r="D6" s="124"/>
      <c r="E6" s="126"/>
      <c r="F6" s="32" t="s">
        <v>14</v>
      </c>
      <c r="G6" s="32" t="s">
        <v>15</v>
      </c>
      <c r="H6" s="32" t="s">
        <v>16</v>
      </c>
      <c r="I6" s="32" t="s">
        <v>17</v>
      </c>
      <c r="J6" s="32" t="s">
        <v>14</v>
      </c>
      <c r="K6" s="32" t="s">
        <v>15</v>
      </c>
      <c r="L6" s="32" t="s">
        <v>16</v>
      </c>
      <c r="M6" s="32" t="s">
        <v>17</v>
      </c>
      <c r="N6" s="32" t="s">
        <v>14</v>
      </c>
      <c r="O6" s="32" t="s">
        <v>15</v>
      </c>
      <c r="P6" s="32" t="s">
        <v>16</v>
      </c>
      <c r="Q6" s="32" t="s">
        <v>17</v>
      </c>
      <c r="R6" s="32" t="s">
        <v>14</v>
      </c>
      <c r="S6" s="32" t="s">
        <v>15</v>
      </c>
      <c r="T6" s="32" t="s">
        <v>16</v>
      </c>
      <c r="U6" s="32" t="s">
        <v>17</v>
      </c>
      <c r="V6" s="32" t="s">
        <v>14</v>
      </c>
      <c r="W6" s="33" t="s">
        <v>15</v>
      </c>
      <c r="X6" s="32" t="s">
        <v>16</v>
      </c>
      <c r="Y6" s="32" t="s">
        <v>17</v>
      </c>
      <c r="Z6" s="32" t="s">
        <v>14</v>
      </c>
      <c r="AA6" s="33" t="s">
        <v>15</v>
      </c>
      <c r="AB6" s="32" t="s">
        <v>16</v>
      </c>
      <c r="AC6" s="32" t="s">
        <v>17</v>
      </c>
      <c r="AD6" s="32" t="s">
        <v>14</v>
      </c>
      <c r="AE6" s="33" t="s">
        <v>15</v>
      </c>
      <c r="AF6" s="32" t="s">
        <v>16</v>
      </c>
      <c r="AG6" s="32" t="s">
        <v>17</v>
      </c>
      <c r="AH6" s="32" t="s">
        <v>14</v>
      </c>
      <c r="AI6" s="33" t="s">
        <v>15</v>
      </c>
      <c r="AJ6" s="32" t="s">
        <v>16</v>
      </c>
      <c r="AK6" s="32" t="s">
        <v>17</v>
      </c>
      <c r="AL6" s="32" t="s">
        <v>14</v>
      </c>
      <c r="AM6" s="33" t="s">
        <v>15</v>
      </c>
      <c r="AN6" s="32" t="s">
        <v>16</v>
      </c>
      <c r="AO6" s="32" t="s">
        <v>17</v>
      </c>
      <c r="AP6" s="32" t="s">
        <v>14</v>
      </c>
      <c r="AQ6" s="33" t="s">
        <v>15</v>
      </c>
      <c r="AR6" s="32" t="s">
        <v>16</v>
      </c>
      <c r="AS6" s="32" t="s">
        <v>17</v>
      </c>
      <c r="AT6" s="32" t="s">
        <v>14</v>
      </c>
      <c r="AU6" s="33" t="s">
        <v>15</v>
      </c>
      <c r="AV6" s="32" t="s">
        <v>16</v>
      </c>
      <c r="AW6" s="32" t="s">
        <v>17</v>
      </c>
      <c r="AX6" s="32"/>
      <c r="AY6" s="32"/>
      <c r="AZ6" s="32"/>
      <c r="BA6" s="32"/>
      <c r="BB6" s="32"/>
      <c r="BC6" s="65" t="s">
        <v>145</v>
      </c>
    </row>
    <row r="7" spans="1:55" ht="34" x14ac:dyDescent="0.2">
      <c r="A7" s="22" t="s">
        <v>146</v>
      </c>
      <c r="B7" s="22" t="s">
        <v>18</v>
      </c>
      <c r="C7" s="22" t="s">
        <v>57</v>
      </c>
      <c r="D7" s="1">
        <v>302</v>
      </c>
      <c r="E7" s="22" t="s">
        <v>147</v>
      </c>
      <c r="F7" s="15">
        <v>42343</v>
      </c>
      <c r="G7" s="4">
        <v>315</v>
      </c>
      <c r="H7" s="15">
        <v>42409</v>
      </c>
      <c r="I7" s="22" t="s">
        <v>148</v>
      </c>
      <c r="J7" s="28">
        <v>42803</v>
      </c>
      <c r="K7" s="31">
        <v>302</v>
      </c>
      <c r="L7" s="15">
        <v>42819</v>
      </c>
      <c r="M7" s="16" t="s">
        <v>63</v>
      </c>
      <c r="N7" s="15">
        <v>43258</v>
      </c>
      <c r="O7" s="3">
        <v>302</v>
      </c>
      <c r="P7" s="15">
        <v>43262</v>
      </c>
      <c r="Q7" s="16" t="s">
        <v>63</v>
      </c>
      <c r="R7" s="15">
        <v>43357</v>
      </c>
      <c r="S7" s="3">
        <v>302</v>
      </c>
      <c r="T7" s="15">
        <v>43358</v>
      </c>
      <c r="U7" s="22" t="s">
        <v>149</v>
      </c>
      <c r="V7" s="28">
        <v>43482</v>
      </c>
      <c r="W7" s="3">
        <v>302</v>
      </c>
      <c r="X7" s="15">
        <v>43488</v>
      </c>
      <c r="Y7" s="22" t="s">
        <v>66</v>
      </c>
      <c r="Z7" s="27">
        <v>43886</v>
      </c>
      <c r="AA7" s="3">
        <v>302</v>
      </c>
      <c r="AB7" s="27">
        <v>43888</v>
      </c>
      <c r="AC7" s="16" t="s">
        <v>150</v>
      </c>
      <c r="AD7" s="28">
        <v>44057</v>
      </c>
      <c r="AE7" s="3">
        <v>302</v>
      </c>
      <c r="AF7" s="15">
        <v>44057</v>
      </c>
      <c r="AG7" s="28" t="s">
        <v>130</v>
      </c>
      <c r="AH7" s="28">
        <v>44408</v>
      </c>
      <c r="AI7" s="3">
        <v>302</v>
      </c>
      <c r="AJ7" s="15">
        <v>44412</v>
      </c>
      <c r="AK7" s="28" t="s">
        <v>31</v>
      </c>
      <c r="AL7" s="15">
        <v>44784</v>
      </c>
      <c r="AM7" s="1">
        <v>302</v>
      </c>
      <c r="AN7" s="15">
        <v>44784</v>
      </c>
      <c r="AO7" s="17" t="s">
        <v>41</v>
      </c>
      <c r="BC7" s="61" t="s">
        <v>32</v>
      </c>
    </row>
    <row r="8" spans="1:55" ht="34" x14ac:dyDescent="0.2">
      <c r="A8" s="22" t="s">
        <v>151</v>
      </c>
      <c r="B8" s="22" t="s">
        <v>152</v>
      </c>
      <c r="C8" s="22" t="s">
        <v>57</v>
      </c>
      <c r="D8" s="31">
        <v>817.9</v>
      </c>
      <c r="E8" s="22" t="s">
        <v>147</v>
      </c>
      <c r="F8" s="15">
        <v>42475</v>
      </c>
      <c r="G8" s="4">
        <v>820.2</v>
      </c>
      <c r="H8" s="15">
        <v>42480</v>
      </c>
      <c r="I8" s="16" t="s">
        <v>105</v>
      </c>
      <c r="J8" s="15">
        <v>42920</v>
      </c>
      <c r="K8" s="3">
        <v>817.9</v>
      </c>
      <c r="L8" s="15">
        <v>42920</v>
      </c>
      <c r="M8" s="16" t="s">
        <v>153</v>
      </c>
      <c r="N8" s="15">
        <v>43175</v>
      </c>
      <c r="O8" s="3">
        <v>817.9</v>
      </c>
      <c r="P8" s="15">
        <v>43178</v>
      </c>
      <c r="Q8" s="22" t="s">
        <v>154</v>
      </c>
      <c r="R8" s="28">
        <v>43628</v>
      </c>
      <c r="S8" s="3">
        <v>817.9</v>
      </c>
      <c r="T8" s="15">
        <v>43630</v>
      </c>
      <c r="U8" s="22" t="s">
        <v>154</v>
      </c>
      <c r="V8" s="28">
        <v>44001</v>
      </c>
      <c r="W8" s="31">
        <v>817.9</v>
      </c>
      <c r="X8" s="15">
        <v>44007</v>
      </c>
      <c r="Y8" s="28" t="s">
        <v>155</v>
      </c>
      <c r="Z8" s="28">
        <v>44355</v>
      </c>
      <c r="AB8" s="15">
        <v>44357</v>
      </c>
      <c r="AC8" s="28" t="s">
        <v>88</v>
      </c>
      <c r="AD8" s="16"/>
      <c r="AE8" s="31">
        <v>817.9</v>
      </c>
      <c r="AF8" s="15">
        <v>44712</v>
      </c>
      <c r="AG8" s="17" t="s">
        <v>156</v>
      </c>
      <c r="AH8" s="16"/>
      <c r="AI8" s="16"/>
      <c r="AJ8" s="16"/>
      <c r="AK8" s="16"/>
      <c r="AL8" s="16"/>
      <c r="AM8" s="16"/>
      <c r="AN8" s="16"/>
      <c r="AO8" s="16"/>
      <c r="BC8" s="61" t="s">
        <v>39</v>
      </c>
    </row>
    <row r="9" spans="1:55" ht="34" x14ac:dyDescent="0.2">
      <c r="A9" s="22" t="s">
        <v>157</v>
      </c>
      <c r="B9" s="22" t="s">
        <v>158</v>
      </c>
      <c r="C9" s="22" t="s">
        <v>19</v>
      </c>
      <c r="D9" s="3">
        <v>30</v>
      </c>
      <c r="E9" s="22" t="s">
        <v>147</v>
      </c>
      <c r="F9" s="15">
        <v>42814</v>
      </c>
      <c r="G9" s="4">
        <v>30</v>
      </c>
      <c r="H9" s="15">
        <v>42829</v>
      </c>
      <c r="I9" s="16" t="s">
        <v>36</v>
      </c>
      <c r="J9" s="15">
        <v>43231</v>
      </c>
      <c r="K9" s="3">
        <v>30</v>
      </c>
      <c r="L9" s="15">
        <v>43235</v>
      </c>
      <c r="M9" s="16" t="s">
        <v>36</v>
      </c>
      <c r="N9" s="15">
        <v>43628</v>
      </c>
      <c r="O9" s="3">
        <v>30</v>
      </c>
      <c r="P9" s="15">
        <v>43634</v>
      </c>
      <c r="Q9" s="16" t="s">
        <v>63</v>
      </c>
      <c r="R9" s="28">
        <v>44061</v>
      </c>
      <c r="S9" s="3">
        <v>30</v>
      </c>
      <c r="T9" s="15">
        <v>44064</v>
      </c>
      <c r="U9" s="28" t="s">
        <v>63</v>
      </c>
      <c r="V9" s="28">
        <v>44414</v>
      </c>
      <c r="W9" s="3">
        <v>30</v>
      </c>
      <c r="X9" s="15">
        <v>44425</v>
      </c>
      <c r="Y9" s="28" t="s">
        <v>63</v>
      </c>
      <c r="Z9" s="15">
        <v>44774</v>
      </c>
      <c r="AA9" s="3">
        <v>30</v>
      </c>
      <c r="AB9" s="15">
        <v>44777</v>
      </c>
      <c r="AC9" s="17" t="s">
        <v>82</v>
      </c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BC9" s="61" t="s">
        <v>60</v>
      </c>
    </row>
    <row r="10" spans="1:55" ht="34" x14ac:dyDescent="0.2">
      <c r="A10" s="81" t="s">
        <v>45</v>
      </c>
      <c r="B10" s="81" t="s">
        <v>62</v>
      </c>
      <c r="C10" s="81" t="s">
        <v>19</v>
      </c>
      <c r="D10" s="1">
        <v>50</v>
      </c>
      <c r="E10" s="22" t="s">
        <v>325</v>
      </c>
      <c r="F10" s="15" t="s">
        <v>20</v>
      </c>
      <c r="G10" s="4" t="s">
        <v>20</v>
      </c>
      <c r="H10" s="15" t="s">
        <v>20</v>
      </c>
      <c r="I10" s="16" t="s">
        <v>20</v>
      </c>
      <c r="J10" s="15" t="s">
        <v>20</v>
      </c>
      <c r="K10" s="4" t="s">
        <v>20</v>
      </c>
      <c r="L10" s="15" t="s">
        <v>20</v>
      </c>
      <c r="M10" s="15" t="s">
        <v>20</v>
      </c>
      <c r="N10" s="15" t="s">
        <v>20</v>
      </c>
      <c r="O10" s="15" t="s">
        <v>20</v>
      </c>
      <c r="P10" s="15" t="s">
        <v>20</v>
      </c>
      <c r="Q10" s="15" t="s">
        <v>20</v>
      </c>
      <c r="R10" s="15">
        <v>44067</v>
      </c>
      <c r="S10" s="3">
        <v>39</v>
      </c>
      <c r="T10" s="15">
        <v>44069</v>
      </c>
      <c r="U10" s="16" t="s">
        <v>46</v>
      </c>
      <c r="V10" s="15">
        <v>44433</v>
      </c>
      <c r="W10" s="3">
        <v>50</v>
      </c>
      <c r="X10" s="15">
        <v>44434</v>
      </c>
      <c r="Y10" s="16" t="s">
        <v>47</v>
      </c>
      <c r="Z10" s="21">
        <v>44795</v>
      </c>
      <c r="AA10" s="1">
        <v>50</v>
      </c>
      <c r="AB10" s="21">
        <v>44798</v>
      </c>
      <c r="AC10" s="17" t="s">
        <v>87</v>
      </c>
      <c r="AD10" s="71">
        <v>45012</v>
      </c>
      <c r="AE10" s="1">
        <v>50</v>
      </c>
      <c r="AF10" s="71">
        <v>45013</v>
      </c>
      <c r="AG10" s="57" t="s">
        <v>48</v>
      </c>
      <c r="AH10" s="16"/>
      <c r="AI10" s="16"/>
      <c r="AJ10" s="16"/>
      <c r="AK10" s="16"/>
      <c r="AL10" s="16"/>
      <c r="AM10" s="16"/>
      <c r="AN10" s="16"/>
      <c r="AO10" s="16"/>
      <c r="BC10" s="59" t="s">
        <v>48</v>
      </c>
    </row>
    <row r="11" spans="1:55" ht="34" x14ac:dyDescent="0.2">
      <c r="A11" s="83"/>
      <c r="B11" s="83"/>
      <c r="C11" s="83"/>
      <c r="D11" s="1">
        <v>65</v>
      </c>
      <c r="E11" s="22" t="s">
        <v>159</v>
      </c>
      <c r="F11" s="15" t="s">
        <v>20</v>
      </c>
      <c r="G11" s="4" t="s">
        <v>20</v>
      </c>
      <c r="H11" s="15" t="s">
        <v>20</v>
      </c>
      <c r="I11" s="16" t="s">
        <v>20</v>
      </c>
      <c r="J11" s="15" t="s">
        <v>20</v>
      </c>
      <c r="K11" s="4" t="s">
        <v>20</v>
      </c>
      <c r="L11" s="15" t="s">
        <v>20</v>
      </c>
      <c r="M11" s="15" t="s">
        <v>20</v>
      </c>
      <c r="N11" s="15" t="s">
        <v>20</v>
      </c>
      <c r="O11" s="15" t="s">
        <v>20</v>
      </c>
      <c r="P11" s="15" t="s">
        <v>20</v>
      </c>
      <c r="Q11" s="15" t="s">
        <v>20</v>
      </c>
      <c r="R11" s="15"/>
      <c r="S11" s="3">
        <v>50</v>
      </c>
      <c r="T11" s="15"/>
      <c r="U11" s="28" t="s">
        <v>46</v>
      </c>
      <c r="V11" s="15"/>
      <c r="W11" s="3">
        <v>29</v>
      </c>
      <c r="X11" s="15"/>
      <c r="Y11" s="16" t="s">
        <v>47</v>
      </c>
      <c r="Z11" s="18"/>
      <c r="AA11" s="1">
        <v>65</v>
      </c>
      <c r="AB11" s="18"/>
      <c r="AC11" s="17" t="s">
        <v>87</v>
      </c>
      <c r="AD11" s="73"/>
      <c r="AE11" s="1">
        <v>65</v>
      </c>
      <c r="AF11" s="73"/>
      <c r="AG11" s="57" t="s">
        <v>48</v>
      </c>
      <c r="AH11" s="16"/>
      <c r="AI11" s="16"/>
      <c r="AJ11" s="16"/>
      <c r="AK11" s="16"/>
      <c r="AL11" s="16"/>
      <c r="AM11" s="16"/>
      <c r="AN11" s="16"/>
      <c r="AO11" s="16"/>
      <c r="BC11" s="59" t="s">
        <v>48</v>
      </c>
    </row>
    <row r="12" spans="1:55" ht="30" customHeight="1" x14ac:dyDescent="0.2">
      <c r="A12" s="22" t="s">
        <v>55</v>
      </c>
      <c r="B12" s="22" t="s">
        <v>56</v>
      </c>
      <c r="C12" s="22" t="s">
        <v>57</v>
      </c>
      <c r="D12" s="31">
        <v>183.93</v>
      </c>
      <c r="E12" s="22" t="s">
        <v>160</v>
      </c>
      <c r="F12" s="28">
        <v>43281</v>
      </c>
      <c r="G12" s="4">
        <v>183.93</v>
      </c>
      <c r="H12" s="15">
        <v>43291</v>
      </c>
      <c r="I12" s="16" t="s">
        <v>21</v>
      </c>
      <c r="J12" s="15">
        <v>43830</v>
      </c>
      <c r="K12" s="3">
        <v>183.93</v>
      </c>
      <c r="L12" s="27">
        <v>43831</v>
      </c>
      <c r="M12" s="22" t="s">
        <v>31</v>
      </c>
      <c r="N12" s="28">
        <v>44183</v>
      </c>
      <c r="O12" s="3">
        <v>183.93</v>
      </c>
      <c r="P12" s="15">
        <v>44186</v>
      </c>
      <c r="Q12" s="16" t="s">
        <v>31</v>
      </c>
      <c r="R12" s="15">
        <v>44552</v>
      </c>
      <c r="S12" s="31">
        <v>183.93</v>
      </c>
      <c r="T12" s="15">
        <v>44552</v>
      </c>
      <c r="U12" s="16" t="s">
        <v>31</v>
      </c>
      <c r="V12" s="15">
        <v>44907</v>
      </c>
      <c r="W12" s="56">
        <v>183.93</v>
      </c>
      <c r="X12" s="15">
        <v>44907</v>
      </c>
      <c r="Y12" s="16" t="s">
        <v>32</v>
      </c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BC12" s="36" t="s">
        <v>32</v>
      </c>
    </row>
    <row r="13" spans="1:55" ht="34" x14ac:dyDescent="0.2">
      <c r="A13" s="81" t="s">
        <v>161</v>
      </c>
      <c r="B13" s="81" t="s">
        <v>62</v>
      </c>
      <c r="C13" s="81" t="s">
        <v>24</v>
      </c>
      <c r="D13" s="11">
        <v>12.74</v>
      </c>
      <c r="E13" s="22" t="s">
        <v>162</v>
      </c>
      <c r="F13" s="142" t="s">
        <v>51</v>
      </c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4"/>
      <c r="R13" s="74">
        <v>44533</v>
      </c>
      <c r="S13" s="31">
        <v>15</v>
      </c>
      <c r="T13" s="74">
        <v>44538</v>
      </c>
      <c r="U13" s="22" t="s">
        <v>106</v>
      </c>
      <c r="V13" s="87">
        <v>44581</v>
      </c>
      <c r="W13" s="31">
        <v>15</v>
      </c>
      <c r="X13" s="74">
        <v>44583</v>
      </c>
      <c r="Y13" s="19" t="s">
        <v>163</v>
      </c>
      <c r="Z13" s="74">
        <v>44901</v>
      </c>
      <c r="AA13" s="56">
        <v>12.74</v>
      </c>
      <c r="AB13" s="74">
        <v>44904</v>
      </c>
      <c r="AC13" s="16" t="s">
        <v>28</v>
      </c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BC13" s="36" t="s">
        <v>28</v>
      </c>
    </row>
    <row r="14" spans="1:55" ht="33.75" customHeight="1" x14ac:dyDescent="0.2">
      <c r="A14" s="83"/>
      <c r="B14" s="83"/>
      <c r="C14" s="83"/>
      <c r="D14" s="11">
        <v>12.26</v>
      </c>
      <c r="E14" s="22" t="s">
        <v>147</v>
      </c>
      <c r="F14" s="15">
        <v>43438</v>
      </c>
      <c r="G14" s="4">
        <v>10</v>
      </c>
      <c r="H14" s="15">
        <v>43446</v>
      </c>
      <c r="I14" s="16" t="s">
        <v>52</v>
      </c>
      <c r="J14" s="15">
        <v>43817</v>
      </c>
      <c r="K14" s="3">
        <v>10</v>
      </c>
      <c r="L14" s="15">
        <v>43819</v>
      </c>
      <c r="M14" s="16" t="s">
        <v>59</v>
      </c>
      <c r="N14" s="28">
        <v>44229</v>
      </c>
      <c r="O14" s="3">
        <v>10</v>
      </c>
      <c r="P14" s="15">
        <v>44231</v>
      </c>
      <c r="Q14" s="22" t="s">
        <v>100</v>
      </c>
      <c r="R14" s="101"/>
      <c r="S14" s="31">
        <v>10</v>
      </c>
      <c r="T14" s="101"/>
      <c r="U14" s="22" t="s">
        <v>106</v>
      </c>
      <c r="V14" s="89"/>
      <c r="W14" s="31">
        <v>10</v>
      </c>
      <c r="X14" s="101"/>
      <c r="Y14" s="19" t="s">
        <v>163</v>
      </c>
      <c r="Z14" s="76"/>
      <c r="AA14" s="56">
        <v>12.26</v>
      </c>
      <c r="AB14" s="76"/>
      <c r="AC14" s="16" t="s">
        <v>28</v>
      </c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BC14" s="36" t="s">
        <v>28</v>
      </c>
    </row>
    <row r="15" spans="1:55" ht="34" x14ac:dyDescent="0.2">
      <c r="A15" s="81" t="s">
        <v>69</v>
      </c>
      <c r="B15" s="81" t="s">
        <v>62</v>
      </c>
      <c r="C15" s="81" t="s">
        <v>19</v>
      </c>
      <c r="D15" s="11">
        <v>166.67</v>
      </c>
      <c r="E15" s="22" t="s">
        <v>147</v>
      </c>
      <c r="F15" s="74">
        <v>43500</v>
      </c>
      <c r="G15" s="4">
        <f>300-225</f>
        <v>75</v>
      </c>
      <c r="H15" s="74">
        <v>43502</v>
      </c>
      <c r="I15" s="16" t="s">
        <v>70</v>
      </c>
      <c r="J15" s="74">
        <v>44012</v>
      </c>
      <c r="K15" s="4">
        <v>150</v>
      </c>
      <c r="L15" s="74">
        <v>44014</v>
      </c>
      <c r="M15" s="16" t="s">
        <v>71</v>
      </c>
      <c r="N15" s="87">
        <v>44223</v>
      </c>
      <c r="O15" s="3">
        <v>150</v>
      </c>
      <c r="P15" s="74">
        <v>44232</v>
      </c>
      <c r="Q15" s="22" t="s">
        <v>72</v>
      </c>
      <c r="R15" s="87">
        <v>44590</v>
      </c>
      <c r="S15" s="1">
        <v>150</v>
      </c>
      <c r="T15" s="74">
        <v>44595</v>
      </c>
      <c r="U15" s="17" t="s">
        <v>70</v>
      </c>
      <c r="V15" s="74">
        <v>44957</v>
      </c>
      <c r="W15" s="56">
        <v>250</v>
      </c>
      <c r="X15" s="74">
        <v>44958</v>
      </c>
      <c r="Y15" s="16" t="s">
        <v>73</v>
      </c>
      <c r="Z15" s="74">
        <v>45005</v>
      </c>
      <c r="AA15" s="56">
        <v>266.67</v>
      </c>
      <c r="AB15" s="74">
        <v>45006</v>
      </c>
      <c r="AC15" s="24" t="s">
        <v>73</v>
      </c>
      <c r="AD15" s="71">
        <v>45016</v>
      </c>
      <c r="AE15" s="56">
        <v>166.67</v>
      </c>
      <c r="AF15" s="71">
        <v>45016</v>
      </c>
      <c r="AG15" s="57" t="s">
        <v>73</v>
      </c>
      <c r="AH15" s="16"/>
      <c r="AI15" s="16"/>
      <c r="AJ15" s="16"/>
      <c r="AK15" s="16"/>
      <c r="AL15" s="16"/>
      <c r="AM15" s="16"/>
      <c r="AN15" s="16"/>
      <c r="AO15" s="16"/>
      <c r="BC15" s="59" t="s">
        <v>73</v>
      </c>
    </row>
    <row r="16" spans="1:55" ht="34" x14ac:dyDescent="0.2">
      <c r="A16" s="83"/>
      <c r="B16" s="83"/>
      <c r="C16" s="83"/>
      <c r="D16" s="11">
        <v>133.33000000000001</v>
      </c>
      <c r="E16" s="22" t="s">
        <v>164</v>
      </c>
      <c r="F16" s="101"/>
      <c r="G16" s="4">
        <v>225</v>
      </c>
      <c r="H16" s="101"/>
      <c r="I16" s="16" t="s">
        <v>70</v>
      </c>
      <c r="J16" s="101"/>
      <c r="K16" s="4">
        <v>150</v>
      </c>
      <c r="L16" s="101"/>
      <c r="M16" s="16" t="s">
        <v>71</v>
      </c>
      <c r="N16" s="89"/>
      <c r="O16" s="3">
        <v>150</v>
      </c>
      <c r="P16" s="101"/>
      <c r="Q16" s="22" t="s">
        <v>72</v>
      </c>
      <c r="R16" s="89"/>
      <c r="S16" s="1">
        <v>150</v>
      </c>
      <c r="T16" s="101"/>
      <c r="U16" s="17" t="s">
        <v>70</v>
      </c>
      <c r="V16" s="76"/>
      <c r="W16" s="56">
        <v>50</v>
      </c>
      <c r="X16" s="76"/>
      <c r="Y16" s="16" t="s">
        <v>73</v>
      </c>
      <c r="Z16" s="76"/>
      <c r="AA16" s="56">
        <v>33.33</v>
      </c>
      <c r="AB16" s="76"/>
      <c r="AC16" s="24" t="s">
        <v>73</v>
      </c>
      <c r="AD16" s="73"/>
      <c r="AE16" s="56">
        <v>133.33000000000001</v>
      </c>
      <c r="AF16" s="73"/>
      <c r="AG16" s="57" t="s">
        <v>73</v>
      </c>
      <c r="AH16" s="16"/>
      <c r="AI16" s="16"/>
      <c r="AJ16" s="16"/>
      <c r="AK16" s="16"/>
      <c r="AL16" s="16"/>
      <c r="AM16" s="16"/>
      <c r="AN16" s="16"/>
      <c r="AO16" s="16"/>
      <c r="BC16" s="59" t="s">
        <v>73</v>
      </c>
    </row>
    <row r="17" spans="1:55" ht="68" x14ac:dyDescent="0.2">
      <c r="A17" s="22" t="s">
        <v>89</v>
      </c>
      <c r="B17" s="22" t="s">
        <v>18</v>
      </c>
      <c r="C17" s="22" t="s">
        <v>19</v>
      </c>
      <c r="D17" s="1">
        <v>416.79</v>
      </c>
      <c r="E17" s="22" t="s">
        <v>165</v>
      </c>
      <c r="F17" s="15">
        <v>43738</v>
      </c>
      <c r="G17" s="3">
        <v>594</v>
      </c>
      <c r="H17" s="15">
        <v>43742</v>
      </c>
      <c r="I17" s="16" t="s">
        <v>85</v>
      </c>
      <c r="J17" s="15">
        <v>44141</v>
      </c>
      <c r="K17" s="3">
        <v>482.32</v>
      </c>
      <c r="L17" s="15">
        <v>44147</v>
      </c>
      <c r="M17" s="22" t="s">
        <v>90</v>
      </c>
      <c r="N17" s="15">
        <v>44298</v>
      </c>
      <c r="O17" s="3">
        <v>482.32</v>
      </c>
      <c r="P17" s="21"/>
      <c r="Q17" s="22" t="s">
        <v>91</v>
      </c>
      <c r="R17" s="15">
        <v>44424</v>
      </c>
      <c r="S17" s="3">
        <v>482.32</v>
      </c>
      <c r="T17" s="15">
        <v>44435</v>
      </c>
      <c r="U17" s="22" t="s">
        <v>37</v>
      </c>
      <c r="V17" s="21">
        <v>44798</v>
      </c>
      <c r="W17" s="1">
        <v>482.32</v>
      </c>
      <c r="X17" s="21">
        <v>44799</v>
      </c>
      <c r="Y17" s="17" t="s">
        <v>92</v>
      </c>
      <c r="Z17" s="21">
        <v>44805</v>
      </c>
      <c r="AA17" s="1">
        <v>416.79</v>
      </c>
      <c r="AB17" s="21">
        <v>44811</v>
      </c>
      <c r="AC17" s="26" t="s">
        <v>54</v>
      </c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BC17" s="49" t="s">
        <v>64</v>
      </c>
    </row>
    <row r="18" spans="1:55" ht="51" x14ac:dyDescent="0.2">
      <c r="A18" s="22" t="s">
        <v>94</v>
      </c>
      <c r="B18" s="22" t="s">
        <v>95</v>
      </c>
      <c r="C18" s="22" t="s">
        <v>19</v>
      </c>
      <c r="D18" s="11">
        <v>50</v>
      </c>
      <c r="E18" s="22" t="s">
        <v>166</v>
      </c>
      <c r="F18" s="67" t="s">
        <v>20</v>
      </c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15">
        <v>44141</v>
      </c>
      <c r="S18" s="3">
        <v>50</v>
      </c>
      <c r="T18" s="15"/>
      <c r="U18" s="22" t="s">
        <v>96</v>
      </c>
      <c r="V18" s="15">
        <v>44510</v>
      </c>
      <c r="W18" s="3">
        <v>270</v>
      </c>
      <c r="X18" s="15">
        <v>44512</v>
      </c>
      <c r="Y18" s="22" t="s">
        <v>97</v>
      </c>
      <c r="Z18" s="21">
        <v>44819</v>
      </c>
      <c r="AA18" s="3">
        <v>270</v>
      </c>
      <c r="AB18" s="21">
        <v>44819</v>
      </c>
      <c r="AC18" s="16" t="s">
        <v>98</v>
      </c>
      <c r="AD18" s="21">
        <v>44826</v>
      </c>
      <c r="AE18" s="3">
        <v>270</v>
      </c>
      <c r="AF18" s="21">
        <v>44826</v>
      </c>
      <c r="AG18" s="16" t="s">
        <v>99</v>
      </c>
      <c r="AH18" s="15">
        <v>45016</v>
      </c>
      <c r="AI18" s="3">
        <v>50</v>
      </c>
      <c r="AJ18" s="15">
        <v>45016</v>
      </c>
      <c r="AK18" s="16" t="s">
        <v>324</v>
      </c>
      <c r="AL18" s="16"/>
      <c r="AM18" s="16"/>
      <c r="AN18" s="16"/>
      <c r="AO18" s="16"/>
      <c r="BC18" s="36" t="s">
        <v>324</v>
      </c>
    </row>
    <row r="19" spans="1:55" ht="34" x14ac:dyDescent="0.2">
      <c r="A19" s="22" t="s">
        <v>167</v>
      </c>
      <c r="B19" s="22" t="s">
        <v>116</v>
      </c>
      <c r="C19" s="22" t="s">
        <v>57</v>
      </c>
      <c r="D19" s="31">
        <v>100</v>
      </c>
      <c r="E19" s="22" t="s">
        <v>168</v>
      </c>
      <c r="F19" s="27">
        <v>43915</v>
      </c>
      <c r="G19" s="3">
        <v>100</v>
      </c>
      <c r="H19" s="27" t="s">
        <v>169</v>
      </c>
      <c r="I19" s="16" t="s">
        <v>25</v>
      </c>
      <c r="J19" s="15">
        <v>43980</v>
      </c>
      <c r="K19" s="31">
        <v>100</v>
      </c>
      <c r="L19" s="15">
        <v>43987</v>
      </c>
      <c r="M19" s="22" t="s">
        <v>25</v>
      </c>
      <c r="N19" s="15">
        <v>44296</v>
      </c>
      <c r="O19" s="31">
        <v>100</v>
      </c>
      <c r="P19" s="15">
        <v>44302</v>
      </c>
      <c r="Q19" s="22" t="s">
        <v>170</v>
      </c>
      <c r="R19" s="15"/>
      <c r="S19" s="31">
        <v>100</v>
      </c>
      <c r="T19" s="15">
        <v>44707</v>
      </c>
      <c r="U19" s="16" t="s">
        <v>171</v>
      </c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BC19" s="36" t="s">
        <v>172</v>
      </c>
    </row>
    <row r="20" spans="1:55" ht="34" x14ac:dyDescent="0.2">
      <c r="A20" s="22" t="s">
        <v>173</v>
      </c>
      <c r="B20" s="22" t="s">
        <v>104</v>
      </c>
      <c r="C20" s="22" t="s">
        <v>57</v>
      </c>
      <c r="D20" s="2">
        <v>29.94</v>
      </c>
      <c r="E20" s="22" t="s">
        <v>174</v>
      </c>
      <c r="F20" s="27">
        <v>43915</v>
      </c>
      <c r="G20" s="3">
        <v>100</v>
      </c>
      <c r="H20" s="15">
        <v>43923</v>
      </c>
      <c r="I20" s="16" t="s">
        <v>25</v>
      </c>
      <c r="J20" s="28">
        <v>43981</v>
      </c>
      <c r="K20" s="31">
        <v>100</v>
      </c>
      <c r="L20" s="15">
        <v>43986</v>
      </c>
      <c r="M20" s="22" t="s">
        <v>59</v>
      </c>
      <c r="N20" s="28">
        <v>44371</v>
      </c>
      <c r="O20" s="31">
        <v>72.67</v>
      </c>
      <c r="P20" s="15">
        <v>44376</v>
      </c>
      <c r="Q20" s="22" t="s">
        <v>59</v>
      </c>
      <c r="R20" s="15">
        <v>44735</v>
      </c>
      <c r="S20" s="2">
        <v>29.94</v>
      </c>
      <c r="T20" s="15">
        <v>44739</v>
      </c>
      <c r="U20" s="17" t="s">
        <v>76</v>
      </c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BC20" s="61" t="s">
        <v>52</v>
      </c>
    </row>
    <row r="21" spans="1:55" ht="34" x14ac:dyDescent="0.2">
      <c r="A21" s="69" t="s">
        <v>175</v>
      </c>
      <c r="B21" s="69" t="s">
        <v>86</v>
      </c>
      <c r="C21" s="69" t="s">
        <v>57</v>
      </c>
      <c r="D21" s="1">
        <v>24.18</v>
      </c>
      <c r="E21" s="22" t="s">
        <v>176</v>
      </c>
      <c r="F21" s="28">
        <v>43927</v>
      </c>
      <c r="G21" s="3">
        <v>100</v>
      </c>
      <c r="H21" s="15">
        <v>43934</v>
      </c>
      <c r="I21" s="16" t="s">
        <v>74</v>
      </c>
      <c r="J21" s="28">
        <v>44006</v>
      </c>
      <c r="K21" s="3">
        <v>100</v>
      </c>
      <c r="L21" s="15">
        <v>44007</v>
      </c>
      <c r="M21" s="16" t="s">
        <v>93</v>
      </c>
      <c r="N21" s="96">
        <v>44281</v>
      </c>
      <c r="O21" s="31">
        <v>75</v>
      </c>
      <c r="P21" s="96">
        <v>44282</v>
      </c>
      <c r="Q21" s="22" t="s">
        <v>93</v>
      </c>
      <c r="R21" s="74">
        <v>44643</v>
      </c>
      <c r="S21" s="17">
        <v>24.18</v>
      </c>
      <c r="T21" s="74">
        <v>44645</v>
      </c>
      <c r="U21" s="70" t="s">
        <v>177</v>
      </c>
      <c r="V21" s="74">
        <v>44649</v>
      </c>
      <c r="W21" s="1">
        <v>24.18</v>
      </c>
      <c r="X21" s="74">
        <v>44655</v>
      </c>
      <c r="Y21" s="23" t="s">
        <v>178</v>
      </c>
      <c r="Z21" s="74">
        <v>44868</v>
      </c>
      <c r="AA21" s="1">
        <v>24.18</v>
      </c>
      <c r="AB21" s="74">
        <v>44868</v>
      </c>
      <c r="AC21" s="17" t="s">
        <v>21</v>
      </c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BC21" s="61" t="s">
        <v>21</v>
      </c>
    </row>
    <row r="22" spans="1:55" ht="17" x14ac:dyDescent="0.2">
      <c r="A22" s="69"/>
      <c r="B22" s="69"/>
      <c r="C22" s="69"/>
      <c r="D22" s="1">
        <v>75</v>
      </c>
      <c r="E22" s="22" t="s">
        <v>179</v>
      </c>
      <c r="F22" s="96"/>
      <c r="G22" s="96"/>
      <c r="H22" s="96"/>
      <c r="I22" s="96"/>
      <c r="J22" s="96"/>
      <c r="K22" s="96"/>
      <c r="L22" s="96"/>
      <c r="M22" s="96"/>
      <c r="N22" s="96"/>
      <c r="O22" s="31">
        <v>25</v>
      </c>
      <c r="P22" s="96"/>
      <c r="Q22" s="22" t="s">
        <v>93</v>
      </c>
      <c r="R22" s="76"/>
      <c r="S22" s="17">
        <v>75</v>
      </c>
      <c r="T22" s="76"/>
      <c r="U22" s="70"/>
      <c r="V22" s="76"/>
      <c r="W22" s="1">
        <v>75</v>
      </c>
      <c r="X22" s="76"/>
      <c r="Y22" s="23" t="s">
        <v>178</v>
      </c>
      <c r="Z22" s="76"/>
      <c r="AA22" s="1">
        <v>75</v>
      </c>
      <c r="AB22" s="76"/>
      <c r="AC22" s="17" t="s">
        <v>21</v>
      </c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BC22" s="61" t="s">
        <v>21</v>
      </c>
    </row>
    <row r="23" spans="1:55" ht="43.5" customHeight="1" x14ac:dyDescent="0.2">
      <c r="A23" s="22" t="s">
        <v>180</v>
      </c>
      <c r="B23" s="22" t="s">
        <v>181</v>
      </c>
      <c r="C23" s="22" t="s">
        <v>57</v>
      </c>
      <c r="D23" s="1">
        <v>50</v>
      </c>
      <c r="E23" s="22" t="s">
        <v>182</v>
      </c>
      <c r="F23" s="28">
        <v>43960</v>
      </c>
      <c r="G23" s="3" t="s">
        <v>20</v>
      </c>
      <c r="H23" s="15">
        <v>43969</v>
      </c>
      <c r="I23" s="16" t="s">
        <v>20</v>
      </c>
      <c r="J23" s="28">
        <v>44406</v>
      </c>
      <c r="K23" s="3">
        <v>50</v>
      </c>
      <c r="L23" s="15">
        <v>44412</v>
      </c>
      <c r="M23" s="16" t="s">
        <v>50</v>
      </c>
      <c r="N23" s="21">
        <v>44774</v>
      </c>
      <c r="O23" s="1">
        <v>50</v>
      </c>
      <c r="P23" s="21">
        <v>44776</v>
      </c>
      <c r="Q23" s="17" t="s">
        <v>42</v>
      </c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61" t="s">
        <v>43</v>
      </c>
    </row>
    <row r="24" spans="1:55" ht="15.75" customHeight="1" x14ac:dyDescent="0.2">
      <c r="A24" s="81" t="s">
        <v>107</v>
      </c>
      <c r="B24" s="81" t="s">
        <v>108</v>
      </c>
      <c r="C24" s="81" t="s">
        <v>57</v>
      </c>
      <c r="D24" s="94">
        <v>154</v>
      </c>
      <c r="E24" s="81" t="s">
        <v>183</v>
      </c>
      <c r="F24" s="67">
        <v>43993</v>
      </c>
      <c r="G24" s="31">
        <v>150</v>
      </c>
      <c r="H24" s="67">
        <v>43995</v>
      </c>
      <c r="I24" s="22" t="s">
        <v>33</v>
      </c>
      <c r="J24" s="67">
        <v>44285</v>
      </c>
      <c r="K24" s="31">
        <v>150</v>
      </c>
      <c r="L24" s="67">
        <v>44292</v>
      </c>
      <c r="M24" s="22" t="s">
        <v>33</v>
      </c>
      <c r="N24" s="67">
        <v>44333</v>
      </c>
      <c r="O24" s="31">
        <v>312.60000000000002</v>
      </c>
      <c r="P24" s="67">
        <v>44345</v>
      </c>
      <c r="Q24" s="22" t="s">
        <v>65</v>
      </c>
      <c r="R24" s="67">
        <v>44383</v>
      </c>
      <c r="S24" s="31">
        <v>312.60000000000002</v>
      </c>
      <c r="T24" s="67">
        <v>44389</v>
      </c>
      <c r="U24" s="22" t="s">
        <v>65</v>
      </c>
      <c r="V24" s="67">
        <v>44413</v>
      </c>
      <c r="W24" s="31">
        <v>312.60000000000002</v>
      </c>
      <c r="X24" s="67">
        <v>44418</v>
      </c>
      <c r="Y24" s="81" t="s">
        <v>81</v>
      </c>
      <c r="Z24" s="67">
        <v>44551</v>
      </c>
      <c r="AA24" s="79">
        <v>91.4</v>
      </c>
      <c r="AB24" s="67">
        <v>44551</v>
      </c>
      <c r="AC24" s="81" t="s">
        <v>81</v>
      </c>
      <c r="AD24" s="74">
        <v>44643</v>
      </c>
      <c r="AE24" s="109">
        <v>61.4</v>
      </c>
      <c r="AF24" s="74">
        <v>44656</v>
      </c>
      <c r="AG24" s="81" t="s">
        <v>101</v>
      </c>
      <c r="AH24" s="21">
        <v>44778</v>
      </c>
      <c r="AI24" s="94">
        <v>154</v>
      </c>
      <c r="AJ24" s="21">
        <v>44781</v>
      </c>
      <c r="AK24" s="70" t="s">
        <v>42</v>
      </c>
      <c r="AL24" s="16"/>
      <c r="AM24" s="16"/>
      <c r="AN24" s="16"/>
      <c r="AO24" s="16"/>
      <c r="BC24" s="97" t="s">
        <v>43</v>
      </c>
    </row>
    <row r="25" spans="1:55" ht="17" x14ac:dyDescent="0.2">
      <c r="A25" s="83"/>
      <c r="B25" s="83"/>
      <c r="C25" s="83"/>
      <c r="D25" s="95"/>
      <c r="E25" s="83"/>
      <c r="F25" s="67"/>
      <c r="G25" s="31">
        <v>350</v>
      </c>
      <c r="H25" s="67"/>
      <c r="I25" s="22" t="s">
        <v>81</v>
      </c>
      <c r="J25" s="67"/>
      <c r="K25" s="31">
        <v>350</v>
      </c>
      <c r="L25" s="67"/>
      <c r="M25" s="22" t="s">
        <v>81</v>
      </c>
      <c r="N25" s="67"/>
      <c r="O25" s="31">
        <v>162.4</v>
      </c>
      <c r="P25" s="67"/>
      <c r="Q25" s="22" t="s">
        <v>81</v>
      </c>
      <c r="R25" s="67"/>
      <c r="S25" s="31">
        <v>162.4</v>
      </c>
      <c r="T25" s="67"/>
      <c r="U25" s="22" t="s">
        <v>81</v>
      </c>
      <c r="V25" s="67"/>
      <c r="W25" s="31">
        <v>135.4</v>
      </c>
      <c r="X25" s="67"/>
      <c r="Y25" s="83"/>
      <c r="Z25" s="67"/>
      <c r="AA25" s="80"/>
      <c r="AB25" s="67"/>
      <c r="AC25" s="83"/>
      <c r="AD25" s="75"/>
      <c r="AE25" s="110"/>
      <c r="AF25" s="75"/>
      <c r="AG25" s="83"/>
      <c r="AH25" s="21">
        <v>44778</v>
      </c>
      <c r="AI25" s="95"/>
      <c r="AJ25" s="21">
        <v>44781</v>
      </c>
      <c r="AK25" s="70"/>
      <c r="AL25" s="16"/>
      <c r="AM25" s="16"/>
      <c r="AN25" s="16"/>
      <c r="AO25" s="16"/>
      <c r="BC25" s="97"/>
    </row>
    <row r="26" spans="1:55" ht="45" customHeight="1" x14ac:dyDescent="0.2">
      <c r="A26" s="81" t="s">
        <v>109</v>
      </c>
      <c r="B26" s="81" t="s">
        <v>62</v>
      </c>
      <c r="C26" s="81" t="s">
        <v>19</v>
      </c>
      <c r="D26" s="31">
        <v>40</v>
      </c>
      <c r="E26" s="22" t="s">
        <v>184</v>
      </c>
      <c r="F26" s="28">
        <v>44011</v>
      </c>
      <c r="G26" s="3">
        <v>50</v>
      </c>
      <c r="H26" s="15">
        <v>44014</v>
      </c>
      <c r="I26" s="16" t="s">
        <v>110</v>
      </c>
      <c r="J26" s="28">
        <v>44092</v>
      </c>
      <c r="K26" s="3">
        <v>50</v>
      </c>
      <c r="L26" s="28">
        <v>44096</v>
      </c>
      <c r="M26" s="22" t="s">
        <v>111</v>
      </c>
      <c r="N26" s="87">
        <v>44433</v>
      </c>
      <c r="O26" s="3">
        <v>40</v>
      </c>
      <c r="P26" s="87">
        <v>44456</v>
      </c>
      <c r="Q26" s="22" t="s">
        <v>103</v>
      </c>
      <c r="R26" s="74">
        <v>44473</v>
      </c>
      <c r="S26" s="31">
        <v>40</v>
      </c>
      <c r="T26" s="74">
        <v>44475</v>
      </c>
      <c r="U26" s="92" t="s">
        <v>103</v>
      </c>
      <c r="V26" s="30" t="s">
        <v>112</v>
      </c>
      <c r="W26" s="31">
        <v>40</v>
      </c>
      <c r="X26" s="87">
        <v>44610</v>
      </c>
      <c r="Y26" s="19" t="s">
        <v>113</v>
      </c>
      <c r="Z26" s="74">
        <v>44778</v>
      </c>
      <c r="AA26" s="31">
        <v>40</v>
      </c>
      <c r="AB26" s="74">
        <v>44782</v>
      </c>
      <c r="AC26" s="16" t="s">
        <v>61</v>
      </c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BC26" s="36" t="s">
        <v>61</v>
      </c>
    </row>
    <row r="27" spans="1:55" ht="51" x14ac:dyDescent="0.2">
      <c r="A27" s="83"/>
      <c r="B27" s="83"/>
      <c r="C27" s="83"/>
      <c r="D27" s="31">
        <v>10</v>
      </c>
      <c r="E27" s="22" t="s">
        <v>147</v>
      </c>
      <c r="F27" s="145" t="s">
        <v>51</v>
      </c>
      <c r="G27" s="146"/>
      <c r="H27" s="146"/>
      <c r="I27" s="146"/>
      <c r="J27" s="146"/>
      <c r="K27" s="146"/>
      <c r="L27" s="146"/>
      <c r="M27" s="147"/>
      <c r="N27" s="89"/>
      <c r="O27" s="3">
        <v>10</v>
      </c>
      <c r="P27" s="89"/>
      <c r="Q27" s="22" t="s">
        <v>103</v>
      </c>
      <c r="R27" s="101"/>
      <c r="S27" s="31">
        <v>10</v>
      </c>
      <c r="T27" s="101"/>
      <c r="U27" s="98"/>
      <c r="V27" s="7"/>
      <c r="W27" s="31">
        <v>10</v>
      </c>
      <c r="X27" s="89"/>
      <c r="Y27" s="19" t="s">
        <v>113</v>
      </c>
      <c r="Z27" s="76"/>
      <c r="AA27" s="31">
        <v>10</v>
      </c>
      <c r="AB27" s="76"/>
      <c r="AC27" s="16" t="s">
        <v>61</v>
      </c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BC27" s="36" t="s">
        <v>61</v>
      </c>
    </row>
    <row r="28" spans="1:55" ht="51" x14ac:dyDescent="0.2">
      <c r="A28" s="22" t="s">
        <v>114</v>
      </c>
      <c r="B28" s="22" t="s">
        <v>115</v>
      </c>
      <c r="C28" s="22" t="s">
        <v>24</v>
      </c>
      <c r="D28" s="1">
        <v>20</v>
      </c>
      <c r="E28" s="22" t="s">
        <v>185</v>
      </c>
      <c r="F28" s="28" t="s">
        <v>20</v>
      </c>
      <c r="G28" s="31" t="s">
        <v>20</v>
      </c>
      <c r="H28" s="28" t="s">
        <v>20</v>
      </c>
      <c r="I28" s="28" t="s">
        <v>20</v>
      </c>
      <c r="J28" s="28">
        <v>44056</v>
      </c>
      <c r="K28" s="31">
        <v>20</v>
      </c>
      <c r="L28" s="28">
        <v>44057</v>
      </c>
      <c r="M28" s="28" t="s">
        <v>26</v>
      </c>
      <c r="N28" s="29">
        <v>44417</v>
      </c>
      <c r="O28" s="31">
        <v>20</v>
      </c>
      <c r="P28" s="28">
        <v>44419</v>
      </c>
      <c r="Q28" s="28" t="s">
        <v>26</v>
      </c>
      <c r="R28" s="21">
        <v>44783</v>
      </c>
      <c r="S28" s="1">
        <v>20</v>
      </c>
      <c r="T28" s="21">
        <v>44783</v>
      </c>
      <c r="U28" s="17" t="s">
        <v>38</v>
      </c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BC28" s="36" t="s">
        <v>61</v>
      </c>
    </row>
    <row r="29" spans="1:55" ht="42" customHeight="1" x14ac:dyDescent="0.2">
      <c r="A29" s="22" t="s">
        <v>186</v>
      </c>
      <c r="B29" s="22" t="s">
        <v>86</v>
      </c>
      <c r="C29" s="22" t="s">
        <v>24</v>
      </c>
      <c r="D29" s="1">
        <v>135</v>
      </c>
      <c r="E29" s="22" t="s">
        <v>147</v>
      </c>
      <c r="F29" s="28">
        <v>44078</v>
      </c>
      <c r="G29" s="3">
        <v>135</v>
      </c>
      <c r="H29" s="15">
        <v>44082</v>
      </c>
      <c r="I29" s="28" t="s">
        <v>26</v>
      </c>
      <c r="J29" s="28">
        <v>44445</v>
      </c>
      <c r="K29" s="3">
        <v>135</v>
      </c>
      <c r="L29" s="15">
        <v>44446</v>
      </c>
      <c r="M29" s="22" t="s">
        <v>187</v>
      </c>
      <c r="N29" s="15">
        <v>44805</v>
      </c>
      <c r="O29" s="1">
        <v>135</v>
      </c>
      <c r="P29" s="15">
        <v>44805</v>
      </c>
      <c r="Q29" s="17" t="s">
        <v>41</v>
      </c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BC29" s="61" t="s">
        <v>32</v>
      </c>
    </row>
    <row r="30" spans="1:55" ht="34" x14ac:dyDescent="0.2">
      <c r="A30" s="22" t="s">
        <v>188</v>
      </c>
      <c r="B30" s="22" t="s">
        <v>104</v>
      </c>
      <c r="C30" s="22" t="s">
        <v>57</v>
      </c>
      <c r="D30" s="1">
        <v>199</v>
      </c>
      <c r="E30" s="22" t="s">
        <v>189</v>
      </c>
      <c r="F30" s="28">
        <v>44099</v>
      </c>
      <c r="G30" s="3">
        <v>199</v>
      </c>
      <c r="H30" s="15">
        <v>44103</v>
      </c>
      <c r="I30" s="28" t="s">
        <v>84</v>
      </c>
      <c r="J30" s="28">
        <v>44455</v>
      </c>
      <c r="K30" s="3">
        <v>101</v>
      </c>
      <c r="L30" s="15">
        <v>44456</v>
      </c>
      <c r="M30" s="22" t="s">
        <v>83</v>
      </c>
      <c r="N30" s="15">
        <v>44819</v>
      </c>
      <c r="O30" s="1">
        <v>199</v>
      </c>
      <c r="P30" s="15">
        <v>44819</v>
      </c>
      <c r="Q30" s="17" t="s">
        <v>34</v>
      </c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BC30" s="61" t="s">
        <v>35</v>
      </c>
    </row>
    <row r="31" spans="1:55" ht="34" x14ac:dyDescent="0.2">
      <c r="A31" s="22" t="s">
        <v>190</v>
      </c>
      <c r="B31" s="22" t="s">
        <v>104</v>
      </c>
      <c r="C31" s="22" t="s">
        <v>57</v>
      </c>
      <c r="D31" s="1">
        <v>101</v>
      </c>
      <c r="E31" s="22" t="s">
        <v>189</v>
      </c>
      <c r="F31" s="28">
        <v>44099</v>
      </c>
      <c r="G31" s="3">
        <v>101</v>
      </c>
      <c r="H31" s="15">
        <v>44103</v>
      </c>
      <c r="I31" s="28" t="s">
        <v>84</v>
      </c>
      <c r="J31" s="28">
        <v>44455</v>
      </c>
      <c r="K31" s="3">
        <v>101</v>
      </c>
      <c r="L31" s="15">
        <v>44456</v>
      </c>
      <c r="M31" s="22" t="s">
        <v>83</v>
      </c>
      <c r="N31" s="15">
        <v>44819</v>
      </c>
      <c r="O31" s="1">
        <v>101</v>
      </c>
      <c r="P31" s="15">
        <v>44819</v>
      </c>
      <c r="Q31" s="17" t="s">
        <v>34</v>
      </c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BC31" s="61" t="s">
        <v>35</v>
      </c>
    </row>
    <row r="32" spans="1:55" ht="34" x14ac:dyDescent="0.2">
      <c r="A32" s="22" t="s">
        <v>191</v>
      </c>
      <c r="B32" s="22" t="s">
        <v>86</v>
      </c>
      <c r="C32" s="22" t="s">
        <v>19</v>
      </c>
      <c r="D32" s="11">
        <v>197.41</v>
      </c>
      <c r="E32" s="22" t="s">
        <v>192</v>
      </c>
      <c r="F32" s="28">
        <v>44125</v>
      </c>
      <c r="G32" s="3">
        <v>199</v>
      </c>
      <c r="H32" s="15">
        <v>44130</v>
      </c>
      <c r="I32" s="22" t="s">
        <v>93</v>
      </c>
      <c r="J32" s="15">
        <v>44488</v>
      </c>
      <c r="K32" s="31">
        <v>199</v>
      </c>
      <c r="L32" s="15">
        <v>44491</v>
      </c>
      <c r="M32" s="22" t="s">
        <v>79</v>
      </c>
      <c r="N32" s="15">
        <v>44851</v>
      </c>
      <c r="O32" s="1">
        <v>197.41</v>
      </c>
      <c r="P32" s="15">
        <v>44853</v>
      </c>
      <c r="Q32" s="17" t="s">
        <v>67</v>
      </c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BC32" s="61" t="s">
        <v>67</v>
      </c>
    </row>
    <row r="33" spans="1:55" ht="47.25" customHeight="1" x14ac:dyDescent="0.2">
      <c r="A33" s="22" t="s">
        <v>119</v>
      </c>
      <c r="B33" s="22" t="s">
        <v>120</v>
      </c>
      <c r="C33" s="22" t="s">
        <v>19</v>
      </c>
      <c r="D33" s="31">
        <v>25</v>
      </c>
      <c r="E33" s="22" t="s">
        <v>147</v>
      </c>
      <c r="F33" s="15">
        <v>44208</v>
      </c>
      <c r="G33" s="3">
        <v>25</v>
      </c>
      <c r="H33" s="15">
        <v>44214</v>
      </c>
      <c r="I33" s="22" t="s">
        <v>80</v>
      </c>
      <c r="J33" s="29">
        <v>44573</v>
      </c>
      <c r="K33" s="31">
        <v>25</v>
      </c>
      <c r="L33" s="21">
        <v>44575</v>
      </c>
      <c r="M33" s="20" t="s">
        <v>30</v>
      </c>
      <c r="N33" s="21">
        <v>44763</v>
      </c>
      <c r="O33" s="31">
        <v>25</v>
      </c>
      <c r="P33" s="21">
        <v>44767</v>
      </c>
      <c r="Q33" s="16" t="s">
        <v>36</v>
      </c>
      <c r="R33" s="15">
        <v>44875</v>
      </c>
      <c r="S33" s="31">
        <v>25</v>
      </c>
      <c r="T33" s="15">
        <v>44876</v>
      </c>
      <c r="U33" s="16" t="s">
        <v>279</v>
      </c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BC33" s="36" t="s">
        <v>279</v>
      </c>
    </row>
    <row r="34" spans="1:55" ht="156.75" customHeight="1" x14ac:dyDescent="0.2">
      <c r="A34" s="81" t="s">
        <v>193</v>
      </c>
      <c r="B34" s="81" t="s">
        <v>62</v>
      </c>
      <c r="C34" s="81" t="s">
        <v>57</v>
      </c>
      <c r="D34" s="11">
        <v>150</v>
      </c>
      <c r="E34" s="59" t="s">
        <v>284</v>
      </c>
      <c r="F34" s="28">
        <v>44260</v>
      </c>
      <c r="G34" s="31">
        <v>300</v>
      </c>
      <c r="H34" s="15">
        <v>44264</v>
      </c>
      <c r="I34" s="22" t="s">
        <v>194</v>
      </c>
      <c r="J34" s="68"/>
      <c r="K34" s="68"/>
      <c r="L34" s="68"/>
      <c r="M34" s="68"/>
      <c r="N34" s="15">
        <v>44281</v>
      </c>
      <c r="O34" s="31">
        <v>300</v>
      </c>
      <c r="P34" s="15">
        <v>44281</v>
      </c>
      <c r="Q34" s="22" t="s">
        <v>195</v>
      </c>
      <c r="R34" s="16"/>
      <c r="S34" s="16"/>
      <c r="T34" s="16"/>
      <c r="U34" s="16"/>
      <c r="V34" s="116">
        <v>44547</v>
      </c>
      <c r="W34" s="31">
        <v>300</v>
      </c>
      <c r="X34" s="115">
        <v>44552</v>
      </c>
      <c r="Y34" s="22" t="s">
        <v>196</v>
      </c>
      <c r="Z34" s="96">
        <v>44581</v>
      </c>
      <c r="AA34" s="103">
        <v>500</v>
      </c>
      <c r="AB34" s="67">
        <v>44583</v>
      </c>
      <c r="AC34" s="69" t="s">
        <v>197</v>
      </c>
      <c r="AD34" s="84"/>
      <c r="AE34" s="16"/>
      <c r="AF34" s="74">
        <v>44707</v>
      </c>
      <c r="AG34" s="16"/>
      <c r="AH34" s="16"/>
      <c r="AI34" s="16"/>
      <c r="AJ34" s="16"/>
      <c r="AK34" s="16"/>
      <c r="AL34" s="71">
        <v>44900</v>
      </c>
      <c r="AM34" s="11">
        <v>100</v>
      </c>
      <c r="AN34" s="71">
        <v>44904</v>
      </c>
      <c r="AO34" s="24" t="s">
        <v>287</v>
      </c>
      <c r="AP34" s="77">
        <v>44914</v>
      </c>
      <c r="AQ34" s="56">
        <v>150</v>
      </c>
      <c r="AR34" s="77">
        <v>44915</v>
      </c>
      <c r="AS34" s="24" t="s">
        <v>287</v>
      </c>
      <c r="AT34" s="129">
        <v>44924</v>
      </c>
      <c r="AU34" s="56">
        <v>150</v>
      </c>
      <c r="AV34" s="129">
        <v>44925</v>
      </c>
      <c r="AW34" s="111" t="s">
        <v>296</v>
      </c>
      <c r="AX34" s="63"/>
      <c r="AY34" s="63"/>
      <c r="AZ34" s="63"/>
      <c r="BA34" s="63"/>
      <c r="BC34" s="122" t="s">
        <v>288</v>
      </c>
    </row>
    <row r="35" spans="1:55" ht="68" x14ac:dyDescent="0.2">
      <c r="A35" s="82"/>
      <c r="B35" s="82"/>
      <c r="C35" s="82"/>
      <c r="D35" s="11">
        <v>350</v>
      </c>
      <c r="E35" s="59" t="s">
        <v>285</v>
      </c>
      <c r="F35" s="68"/>
      <c r="G35" s="68"/>
      <c r="H35" s="68"/>
      <c r="I35" s="68"/>
      <c r="J35" s="28">
        <v>44273</v>
      </c>
      <c r="K35" s="31">
        <v>125</v>
      </c>
      <c r="L35" s="15">
        <v>44280</v>
      </c>
      <c r="M35" s="22" t="s">
        <v>194</v>
      </c>
      <c r="N35" s="68"/>
      <c r="O35" s="68"/>
      <c r="P35" s="68"/>
      <c r="Q35" s="68"/>
      <c r="R35" s="15">
        <v>44292</v>
      </c>
      <c r="S35" s="31">
        <v>125</v>
      </c>
      <c r="T35" s="15">
        <v>44292</v>
      </c>
      <c r="U35" s="22" t="s">
        <v>195</v>
      </c>
      <c r="V35" s="128"/>
      <c r="W35" s="3">
        <v>500</v>
      </c>
      <c r="X35" s="106"/>
      <c r="Y35" s="22" t="s">
        <v>196</v>
      </c>
      <c r="Z35" s="96"/>
      <c r="AA35" s="103"/>
      <c r="AB35" s="67"/>
      <c r="AC35" s="69"/>
      <c r="AD35" s="75"/>
      <c r="AE35" s="16"/>
      <c r="AF35" s="75"/>
      <c r="AG35" s="16"/>
      <c r="AH35" s="16"/>
      <c r="AI35" s="16"/>
      <c r="AJ35" s="16"/>
      <c r="AK35" s="16"/>
      <c r="AL35" s="85"/>
      <c r="AM35" s="11">
        <v>350</v>
      </c>
      <c r="AN35" s="72"/>
      <c r="AO35" s="104" t="s">
        <v>288</v>
      </c>
      <c r="AP35" s="78"/>
      <c r="AQ35" s="56">
        <v>350</v>
      </c>
      <c r="AR35" s="78"/>
      <c r="AS35" s="111" t="s">
        <v>288</v>
      </c>
      <c r="AT35" s="107"/>
      <c r="AU35" s="56">
        <v>350</v>
      </c>
      <c r="AV35" s="107"/>
      <c r="AW35" s="111"/>
      <c r="AX35" s="63"/>
      <c r="AY35" s="63"/>
      <c r="AZ35" s="63"/>
      <c r="BA35" s="63"/>
      <c r="BC35" s="122"/>
    </row>
    <row r="36" spans="1:55" ht="60" x14ac:dyDescent="0.2">
      <c r="A36" s="82"/>
      <c r="B36" s="82"/>
      <c r="C36" s="82"/>
      <c r="D36" s="11">
        <v>500</v>
      </c>
      <c r="E36" s="59" t="s">
        <v>285</v>
      </c>
      <c r="F36" s="5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118"/>
      <c r="W36" s="31"/>
      <c r="X36" s="117"/>
      <c r="Y36" s="53"/>
      <c r="Z36" s="53"/>
      <c r="AA36" s="53"/>
      <c r="AB36" s="53"/>
      <c r="AC36" s="6"/>
      <c r="AD36" s="76"/>
      <c r="AF36" s="76"/>
      <c r="AH36" s="12">
        <v>44865</v>
      </c>
      <c r="AI36" s="16">
        <v>500</v>
      </c>
      <c r="AJ36" s="15">
        <v>44868</v>
      </c>
      <c r="AK36" s="22" t="s">
        <v>278</v>
      </c>
      <c r="AL36" s="85"/>
      <c r="AM36" s="11">
        <v>500</v>
      </c>
      <c r="AN36" s="72"/>
      <c r="AO36" s="108"/>
      <c r="AP36" s="78"/>
      <c r="AQ36" s="56">
        <v>500</v>
      </c>
      <c r="AR36" s="78"/>
      <c r="AS36" s="111"/>
      <c r="AT36" s="107"/>
      <c r="AU36" s="56">
        <v>500</v>
      </c>
      <c r="AV36" s="107"/>
      <c r="AW36" s="111"/>
      <c r="AX36" s="63"/>
      <c r="AY36" s="63"/>
      <c r="AZ36" s="63"/>
      <c r="BA36" s="63"/>
      <c r="BC36" s="122"/>
    </row>
    <row r="37" spans="1:55" ht="45" customHeight="1" x14ac:dyDescent="0.2">
      <c r="A37" s="82"/>
      <c r="B37" s="82"/>
      <c r="C37" s="82"/>
      <c r="D37" s="11">
        <v>125</v>
      </c>
      <c r="E37" s="59" t="s">
        <v>285</v>
      </c>
      <c r="F37" s="5"/>
      <c r="G37" s="53"/>
      <c r="H37" s="53"/>
      <c r="I37" s="53"/>
      <c r="J37" s="53"/>
      <c r="K37" s="53"/>
      <c r="L37" s="53"/>
      <c r="M37" s="53"/>
      <c r="N37" s="51"/>
      <c r="O37" s="51"/>
      <c r="P37" s="51"/>
      <c r="Q37" s="51"/>
      <c r="R37" s="51"/>
      <c r="S37" s="53"/>
      <c r="T37" s="51"/>
      <c r="U37" s="51"/>
      <c r="V37" s="52"/>
      <c r="W37" s="50"/>
      <c r="X37" s="52"/>
      <c r="Y37" s="53"/>
      <c r="Z37" s="53"/>
      <c r="AA37" s="53"/>
      <c r="AB37" s="53"/>
      <c r="AC37" s="6"/>
      <c r="AD37" s="18"/>
      <c r="AF37" s="18"/>
      <c r="AH37" s="16"/>
      <c r="AI37" s="16"/>
      <c r="AJ37" s="16"/>
      <c r="AK37" s="16"/>
      <c r="AL37" s="85"/>
      <c r="AM37" s="11">
        <v>125</v>
      </c>
      <c r="AN37" s="72"/>
      <c r="AO37" s="108"/>
      <c r="AP37" s="78"/>
      <c r="AQ37" s="56">
        <v>125</v>
      </c>
      <c r="AR37" s="78"/>
      <c r="AS37" s="111"/>
      <c r="AT37" s="107"/>
      <c r="AU37" s="56">
        <v>125</v>
      </c>
      <c r="AV37" s="107"/>
      <c r="AW37" s="111"/>
      <c r="AX37" s="63"/>
      <c r="AY37" s="63"/>
      <c r="AZ37" s="63"/>
      <c r="BA37" s="63"/>
      <c r="BC37" s="122"/>
    </row>
    <row r="38" spans="1:55" ht="60" x14ac:dyDescent="0.2">
      <c r="A38" s="83"/>
      <c r="B38" s="83"/>
      <c r="C38" s="83"/>
      <c r="D38" s="11">
        <v>280</v>
      </c>
      <c r="E38" s="59" t="s">
        <v>286</v>
      </c>
      <c r="F38" s="5"/>
      <c r="G38" s="53"/>
      <c r="H38" s="53"/>
      <c r="I38" s="53"/>
      <c r="J38" s="53"/>
      <c r="K38" s="53"/>
      <c r="L38" s="53"/>
      <c r="M38" s="53"/>
      <c r="N38" s="51"/>
      <c r="O38" s="51"/>
      <c r="P38" s="51"/>
      <c r="Q38" s="51"/>
      <c r="R38" s="51"/>
      <c r="S38" s="53"/>
      <c r="T38" s="51"/>
      <c r="U38" s="51"/>
      <c r="V38" s="53"/>
      <c r="W38" s="53"/>
      <c r="X38" s="53"/>
      <c r="Y38" s="53"/>
      <c r="Z38" s="53"/>
      <c r="AA38" s="53"/>
      <c r="AB38" s="53"/>
      <c r="AC38" s="6"/>
      <c r="AD38" s="18"/>
      <c r="AE38" s="2">
        <v>350</v>
      </c>
      <c r="AF38" s="18"/>
      <c r="AG38" s="17" t="s">
        <v>76</v>
      </c>
      <c r="AH38" s="16"/>
      <c r="AI38" s="16"/>
      <c r="AJ38" s="16"/>
      <c r="AK38" s="16"/>
      <c r="AL38" s="85"/>
      <c r="AM38" s="11">
        <v>280</v>
      </c>
      <c r="AN38" s="72"/>
      <c r="AO38" s="108"/>
      <c r="AP38" s="78"/>
      <c r="AQ38" s="56">
        <v>280</v>
      </c>
      <c r="AR38" s="78"/>
      <c r="AS38" s="111"/>
      <c r="AT38" s="107"/>
      <c r="AU38" s="56">
        <v>280</v>
      </c>
      <c r="AV38" s="107"/>
      <c r="AW38" s="111"/>
      <c r="AX38" s="63"/>
      <c r="AY38" s="63"/>
      <c r="AZ38" s="63"/>
      <c r="BA38" s="63"/>
      <c r="BC38" s="122"/>
    </row>
    <row r="39" spans="1:55" ht="60" x14ac:dyDescent="0.2">
      <c r="A39" s="20"/>
      <c r="B39" s="20"/>
      <c r="C39" s="20"/>
      <c r="D39" s="11">
        <v>475</v>
      </c>
      <c r="E39" s="59" t="s">
        <v>286</v>
      </c>
      <c r="F39" s="5"/>
      <c r="G39" s="53"/>
      <c r="H39" s="53"/>
      <c r="I39" s="53"/>
      <c r="J39" s="53"/>
      <c r="K39" s="53"/>
      <c r="L39" s="53"/>
      <c r="M39" s="53"/>
      <c r="N39" s="51"/>
      <c r="O39" s="51"/>
      <c r="P39" s="51"/>
      <c r="Q39" s="51"/>
      <c r="R39" s="51"/>
      <c r="S39" s="53"/>
      <c r="T39" s="51"/>
      <c r="U39" s="51"/>
      <c r="V39" s="53"/>
      <c r="W39" s="53"/>
      <c r="X39" s="53"/>
      <c r="Y39" s="53"/>
      <c r="Z39" s="53"/>
      <c r="AA39" s="53"/>
      <c r="AB39" s="53"/>
      <c r="AC39" s="6"/>
      <c r="AD39" s="18"/>
      <c r="AE39" s="2"/>
      <c r="AF39" s="18"/>
      <c r="AG39" s="17"/>
      <c r="AH39" s="16"/>
      <c r="AI39" s="16"/>
      <c r="AJ39" s="16"/>
      <c r="AK39" s="16"/>
      <c r="AL39" s="86"/>
      <c r="AM39" s="11">
        <v>475</v>
      </c>
      <c r="AN39" s="73"/>
      <c r="AO39" s="105"/>
      <c r="AP39" s="78"/>
      <c r="AQ39" s="56">
        <v>475</v>
      </c>
      <c r="AR39" s="78"/>
      <c r="AS39" s="111"/>
      <c r="AT39" s="107"/>
      <c r="AU39" s="56">
        <v>475</v>
      </c>
      <c r="AV39" s="107"/>
      <c r="AW39" s="111"/>
      <c r="AX39" s="63"/>
      <c r="AY39" s="63"/>
      <c r="AZ39" s="63"/>
      <c r="BA39" s="63"/>
      <c r="BC39" s="122"/>
    </row>
    <row r="40" spans="1:55" ht="60.75" customHeight="1" x14ac:dyDescent="0.2">
      <c r="A40" s="22" t="s">
        <v>121</v>
      </c>
      <c r="B40" s="22" t="s">
        <v>62</v>
      </c>
      <c r="C40" s="22" t="s">
        <v>24</v>
      </c>
      <c r="D40" s="2">
        <v>428.26</v>
      </c>
      <c r="E40" s="22" t="s">
        <v>198</v>
      </c>
      <c r="F40" s="28">
        <v>44263</v>
      </c>
      <c r="G40" s="31">
        <v>1000</v>
      </c>
      <c r="H40" s="28">
        <v>44267</v>
      </c>
      <c r="I40" s="22" t="s">
        <v>199</v>
      </c>
      <c r="J40" s="15">
        <v>44338</v>
      </c>
      <c r="K40" s="31">
        <v>1000</v>
      </c>
      <c r="L40" s="15">
        <v>44343</v>
      </c>
      <c r="M40" s="22" t="s">
        <v>122</v>
      </c>
      <c r="N40" s="21">
        <v>44637</v>
      </c>
      <c r="O40" s="25">
        <v>1000</v>
      </c>
      <c r="P40" s="21">
        <v>44637</v>
      </c>
      <c r="Q40" s="23" t="s">
        <v>73</v>
      </c>
      <c r="R40" s="23"/>
      <c r="S40" s="2">
        <v>1000</v>
      </c>
      <c r="T40" s="21">
        <v>44707</v>
      </c>
      <c r="U40" s="26" t="s">
        <v>123</v>
      </c>
      <c r="V40" s="15">
        <v>44900</v>
      </c>
      <c r="W40" s="16">
        <v>428.26</v>
      </c>
      <c r="X40" s="15">
        <v>44904</v>
      </c>
      <c r="Y40" s="16" t="s">
        <v>118</v>
      </c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BC40" s="36" t="s">
        <v>118</v>
      </c>
    </row>
    <row r="41" spans="1:55" ht="51" x14ac:dyDescent="0.2">
      <c r="A41" s="22" t="s">
        <v>322</v>
      </c>
      <c r="B41" s="22" t="s">
        <v>40</v>
      </c>
      <c r="C41" s="16" t="s">
        <v>24</v>
      </c>
      <c r="D41" s="31">
        <v>9.4</v>
      </c>
      <c r="E41" s="22" t="s">
        <v>323</v>
      </c>
      <c r="F41" s="28"/>
      <c r="G41" s="31">
        <v>30</v>
      </c>
      <c r="H41" s="15">
        <v>44282</v>
      </c>
      <c r="I41" s="15" t="s">
        <v>67</v>
      </c>
      <c r="J41" s="28"/>
      <c r="K41" s="31">
        <v>27</v>
      </c>
      <c r="L41" s="15">
        <v>44647</v>
      </c>
      <c r="M41" s="15" t="s">
        <v>67</v>
      </c>
      <c r="N41" s="28">
        <v>45005</v>
      </c>
      <c r="O41" s="31">
        <v>9.4</v>
      </c>
      <c r="P41" s="15">
        <v>45012</v>
      </c>
      <c r="Q41" s="15" t="s">
        <v>67</v>
      </c>
      <c r="R41" s="15"/>
      <c r="S41" s="31"/>
      <c r="T41" s="15"/>
      <c r="U41" s="22"/>
      <c r="V41" s="21"/>
      <c r="W41" s="31"/>
      <c r="X41" s="21"/>
      <c r="Y41" s="17"/>
      <c r="Z41" s="15"/>
      <c r="AA41" s="56"/>
      <c r="AB41" s="15"/>
      <c r="AC41" s="22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BC41" s="38" t="s">
        <v>67</v>
      </c>
    </row>
    <row r="42" spans="1:55" ht="34" x14ac:dyDescent="0.2">
      <c r="A42" s="22" t="s">
        <v>200</v>
      </c>
      <c r="B42" s="22" t="s">
        <v>62</v>
      </c>
      <c r="C42" s="22" t="s">
        <v>24</v>
      </c>
      <c r="D42" s="31">
        <v>45</v>
      </c>
      <c r="E42" s="22" t="s">
        <v>201</v>
      </c>
      <c r="F42" s="15">
        <v>44310</v>
      </c>
      <c r="G42" s="31">
        <v>20</v>
      </c>
      <c r="H42" s="15">
        <v>44314</v>
      </c>
      <c r="I42" s="22" t="s">
        <v>27</v>
      </c>
      <c r="J42" s="15">
        <v>44677</v>
      </c>
      <c r="K42" s="31">
        <v>20</v>
      </c>
      <c r="L42" s="15">
        <v>44678</v>
      </c>
      <c r="M42" s="17" t="s">
        <v>58</v>
      </c>
      <c r="N42" s="15">
        <v>44853</v>
      </c>
      <c r="O42" s="31">
        <v>45</v>
      </c>
      <c r="P42" s="15">
        <v>44859</v>
      </c>
      <c r="Q42" s="16" t="s">
        <v>28</v>
      </c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55" t="s">
        <v>28</v>
      </c>
    </row>
    <row r="43" spans="1:55" ht="31.5" customHeight="1" x14ac:dyDescent="0.2">
      <c r="A43" s="81" t="s">
        <v>124</v>
      </c>
      <c r="B43" s="81" t="s">
        <v>125</v>
      </c>
      <c r="C43" s="81" t="s">
        <v>24</v>
      </c>
      <c r="D43" s="11" t="s">
        <v>51</v>
      </c>
      <c r="E43" s="22" t="s">
        <v>202</v>
      </c>
      <c r="F43" s="44"/>
      <c r="G43" s="50"/>
      <c r="H43" s="45"/>
      <c r="I43" s="47"/>
      <c r="J43" s="45"/>
      <c r="K43" s="50"/>
      <c r="L43" s="45"/>
      <c r="M43" s="48"/>
      <c r="N43" s="21">
        <v>44669</v>
      </c>
      <c r="O43" s="2" t="s">
        <v>51</v>
      </c>
      <c r="P43" s="21">
        <v>44672</v>
      </c>
      <c r="Q43" s="17" t="s">
        <v>51</v>
      </c>
      <c r="R43" s="21">
        <v>44760</v>
      </c>
      <c r="S43" s="31" t="s">
        <v>51</v>
      </c>
      <c r="T43" s="21">
        <v>44762</v>
      </c>
      <c r="U43" s="17" t="s">
        <v>51</v>
      </c>
      <c r="V43" s="21">
        <v>44774</v>
      </c>
      <c r="W43" s="3">
        <v>25</v>
      </c>
      <c r="X43" s="21">
        <v>44776</v>
      </c>
      <c r="Y43" s="17" t="s">
        <v>70</v>
      </c>
      <c r="Z43" s="74">
        <v>44851</v>
      </c>
      <c r="AA43" s="1">
        <v>25</v>
      </c>
      <c r="AB43" s="74">
        <v>44853</v>
      </c>
      <c r="AC43" s="17" t="s">
        <v>73</v>
      </c>
      <c r="AD43" s="16"/>
      <c r="AE43" s="16"/>
      <c r="AF43" s="16"/>
      <c r="AG43" s="16"/>
      <c r="AH43" s="74">
        <v>44875</v>
      </c>
      <c r="AI43" s="16"/>
      <c r="AJ43" s="71">
        <v>44880</v>
      </c>
      <c r="AK43" s="16"/>
      <c r="AL43" s="16"/>
      <c r="AM43" s="16"/>
      <c r="AN43" s="16"/>
      <c r="AO43" s="16"/>
      <c r="AP43" s="130">
        <v>44942</v>
      </c>
      <c r="AQ43" s="56">
        <v>35</v>
      </c>
      <c r="AR43" s="139">
        <v>44946</v>
      </c>
      <c r="AS43" s="104" t="s">
        <v>73</v>
      </c>
      <c r="AT43" s="130">
        <v>44988</v>
      </c>
      <c r="AU43" s="56">
        <v>85</v>
      </c>
      <c r="AV43" s="139">
        <v>44994</v>
      </c>
      <c r="AW43" s="24" t="s">
        <v>73</v>
      </c>
      <c r="AX43" s="107"/>
      <c r="AY43" s="56" t="s">
        <v>51</v>
      </c>
      <c r="AZ43" s="129">
        <v>45016</v>
      </c>
      <c r="BA43" s="57" t="s">
        <v>51</v>
      </c>
      <c r="BB43" s="16"/>
      <c r="BC43" s="59" t="s">
        <v>51</v>
      </c>
    </row>
    <row r="44" spans="1:55" ht="34" x14ac:dyDescent="0.2">
      <c r="A44" s="82"/>
      <c r="B44" s="82"/>
      <c r="C44" s="82"/>
      <c r="D44" s="11">
        <v>225</v>
      </c>
      <c r="E44" s="22" t="s">
        <v>202</v>
      </c>
      <c r="F44" s="112"/>
      <c r="G44" s="113"/>
      <c r="H44" s="113"/>
      <c r="I44" s="113"/>
      <c r="J44" s="113"/>
      <c r="K44" s="113"/>
      <c r="L44" s="113"/>
      <c r="M44" s="114"/>
      <c r="N44" s="18"/>
      <c r="O44" s="2">
        <v>250</v>
      </c>
      <c r="P44" s="18"/>
      <c r="Q44" s="17" t="s">
        <v>204</v>
      </c>
      <c r="R44" s="18"/>
      <c r="S44" s="2">
        <v>250</v>
      </c>
      <c r="T44" s="18"/>
      <c r="U44" s="17" t="s">
        <v>204</v>
      </c>
      <c r="V44" s="18"/>
      <c r="W44" s="2">
        <v>225</v>
      </c>
      <c r="X44" s="18"/>
      <c r="Y44" s="17" t="s">
        <v>204</v>
      </c>
      <c r="Z44" s="76"/>
      <c r="AA44" s="1">
        <v>50</v>
      </c>
      <c r="AB44" s="76"/>
      <c r="AC44" s="17" t="s">
        <v>73</v>
      </c>
      <c r="AD44" s="16"/>
      <c r="AE44" s="16"/>
      <c r="AF44" s="16"/>
      <c r="AG44" s="16"/>
      <c r="AH44" s="75"/>
      <c r="AI44" s="11">
        <v>30</v>
      </c>
      <c r="AJ44" s="72"/>
      <c r="AK44" s="24" t="s">
        <v>73</v>
      </c>
      <c r="AL44" s="16"/>
      <c r="AM44" s="16"/>
      <c r="AN44" s="16"/>
      <c r="AO44" s="16"/>
      <c r="AP44" s="99"/>
      <c r="AQ44" s="56">
        <v>30</v>
      </c>
      <c r="AR44" s="140"/>
      <c r="AS44" s="105"/>
      <c r="AT44" s="99"/>
      <c r="AU44" s="56">
        <v>35</v>
      </c>
      <c r="AV44" s="140"/>
      <c r="AW44" s="24" t="s">
        <v>73</v>
      </c>
      <c r="AX44" s="107"/>
      <c r="AY44" s="56">
        <v>225</v>
      </c>
      <c r="AZ44" s="107"/>
      <c r="BA44" s="57" t="s">
        <v>73</v>
      </c>
      <c r="BB44" s="16"/>
      <c r="BC44" s="59" t="s">
        <v>73</v>
      </c>
    </row>
    <row r="45" spans="1:55" ht="34" x14ac:dyDescent="0.2">
      <c r="A45" s="83"/>
      <c r="B45" s="83"/>
      <c r="C45" s="83"/>
      <c r="D45" s="11">
        <v>175</v>
      </c>
      <c r="E45" s="22" t="s">
        <v>275</v>
      </c>
      <c r="F45" s="44"/>
      <c r="G45" s="45"/>
      <c r="H45" s="45"/>
      <c r="I45" s="45"/>
      <c r="J45" s="45"/>
      <c r="K45" s="45"/>
      <c r="L45" s="45"/>
      <c r="M45" s="46"/>
      <c r="N45" s="18"/>
      <c r="O45" s="2"/>
      <c r="P45" s="18"/>
      <c r="Q45" s="17"/>
      <c r="R45" s="18"/>
      <c r="S45" s="2"/>
      <c r="T45" s="18"/>
      <c r="U45" s="17"/>
      <c r="V45" s="18"/>
      <c r="W45" s="2"/>
      <c r="X45" s="18"/>
      <c r="Y45" s="17"/>
      <c r="Z45" s="18"/>
      <c r="AA45" s="1"/>
      <c r="AB45" s="18"/>
      <c r="AC45" s="17"/>
      <c r="AD45" s="15">
        <v>44854</v>
      </c>
      <c r="AE45" s="1">
        <v>150</v>
      </c>
      <c r="AF45" s="15">
        <v>44860</v>
      </c>
      <c r="AG45" s="22" t="s">
        <v>205</v>
      </c>
      <c r="AH45" s="76"/>
      <c r="AI45" s="11">
        <v>120</v>
      </c>
      <c r="AJ45" s="73"/>
      <c r="AK45" s="24" t="s">
        <v>204</v>
      </c>
      <c r="AL45" s="16"/>
      <c r="AM45" s="16"/>
      <c r="AN45" s="16"/>
      <c r="AO45" s="16"/>
      <c r="AP45" s="99"/>
      <c r="AQ45" s="56">
        <v>85</v>
      </c>
      <c r="AR45" s="140"/>
      <c r="AS45" s="24" t="s">
        <v>205</v>
      </c>
      <c r="AT45" s="99"/>
      <c r="AU45" s="56">
        <v>30</v>
      </c>
      <c r="AV45" s="140"/>
      <c r="AW45" s="24" t="s">
        <v>73</v>
      </c>
      <c r="AX45" s="107"/>
      <c r="AY45" s="56">
        <v>175</v>
      </c>
      <c r="AZ45" s="107"/>
      <c r="BA45" s="57" t="s">
        <v>205</v>
      </c>
      <c r="BB45" s="16"/>
      <c r="BC45" s="59" t="s">
        <v>205</v>
      </c>
    </row>
    <row r="46" spans="1:55" ht="31.5" customHeight="1" x14ac:dyDescent="0.2">
      <c r="A46" s="81" t="s">
        <v>206</v>
      </c>
      <c r="B46" s="87" t="s">
        <v>207</v>
      </c>
      <c r="C46" s="74" t="s">
        <v>24</v>
      </c>
      <c r="D46" s="31">
        <v>250</v>
      </c>
      <c r="E46" s="22" t="s">
        <v>208</v>
      </c>
      <c r="F46" s="67">
        <v>44358</v>
      </c>
      <c r="G46" s="31">
        <v>250</v>
      </c>
      <c r="H46" s="67">
        <v>44358</v>
      </c>
      <c r="I46" s="22" t="s">
        <v>38</v>
      </c>
      <c r="J46" s="67"/>
      <c r="K46" s="31">
        <v>250</v>
      </c>
      <c r="L46" s="67">
        <v>44720</v>
      </c>
      <c r="M46" s="17" t="s">
        <v>38</v>
      </c>
      <c r="N46" s="84"/>
      <c r="O46" s="3"/>
      <c r="P46" s="84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BC46" s="61" t="s">
        <v>61</v>
      </c>
    </row>
    <row r="47" spans="1:55" ht="34" x14ac:dyDescent="0.2">
      <c r="A47" s="82"/>
      <c r="B47" s="88"/>
      <c r="C47" s="100"/>
      <c r="D47" s="31">
        <v>250</v>
      </c>
      <c r="E47" s="22" t="s">
        <v>209</v>
      </c>
      <c r="F47" s="67"/>
      <c r="G47" s="31">
        <v>250</v>
      </c>
      <c r="H47" s="67"/>
      <c r="I47" s="22" t="s">
        <v>38</v>
      </c>
      <c r="J47" s="67"/>
      <c r="K47" s="31">
        <v>250</v>
      </c>
      <c r="L47" s="67"/>
      <c r="M47" s="17" t="s">
        <v>38</v>
      </c>
      <c r="N47" s="75"/>
      <c r="O47" s="3"/>
      <c r="P47" s="75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BC47" s="61" t="s">
        <v>61</v>
      </c>
    </row>
    <row r="48" spans="1:55" ht="34" x14ac:dyDescent="0.2">
      <c r="A48" s="82"/>
      <c r="B48" s="88"/>
      <c r="C48" s="100"/>
      <c r="D48" s="31">
        <v>500</v>
      </c>
      <c r="E48" s="22" t="s">
        <v>210</v>
      </c>
      <c r="F48" s="67"/>
      <c r="G48" s="31">
        <v>500</v>
      </c>
      <c r="H48" s="67"/>
      <c r="I48" s="22" t="s">
        <v>38</v>
      </c>
      <c r="J48" s="67"/>
      <c r="K48" s="31">
        <v>500</v>
      </c>
      <c r="L48" s="67"/>
      <c r="M48" s="17" t="s">
        <v>38</v>
      </c>
      <c r="N48" s="75"/>
      <c r="O48" s="3"/>
      <c r="P48" s="75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BC48" s="61" t="s">
        <v>61</v>
      </c>
    </row>
    <row r="49" spans="1:55" ht="34" x14ac:dyDescent="0.2">
      <c r="A49" s="22" t="s">
        <v>211</v>
      </c>
      <c r="B49" s="22" t="s">
        <v>212</v>
      </c>
      <c r="C49" s="22" t="s">
        <v>24</v>
      </c>
      <c r="D49" s="2">
        <v>100</v>
      </c>
      <c r="E49" s="22" t="s">
        <v>213</v>
      </c>
      <c r="F49" s="15">
        <v>44373</v>
      </c>
      <c r="G49" s="31">
        <v>100</v>
      </c>
      <c r="H49" s="15">
        <v>44376</v>
      </c>
      <c r="I49" s="22" t="s">
        <v>58</v>
      </c>
      <c r="J49" s="28">
        <v>44727</v>
      </c>
      <c r="K49" s="2">
        <v>100</v>
      </c>
      <c r="L49" s="28">
        <v>44728</v>
      </c>
      <c r="M49" s="17" t="s">
        <v>68</v>
      </c>
      <c r="N49" s="16"/>
      <c r="O49" s="3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BC49" s="61" t="s">
        <v>75</v>
      </c>
    </row>
    <row r="50" spans="1:55" ht="39.75" customHeight="1" x14ac:dyDescent="0.2">
      <c r="A50" s="19" t="s">
        <v>128</v>
      </c>
      <c r="B50" s="19" t="s">
        <v>129</v>
      </c>
      <c r="C50" s="23" t="s">
        <v>19</v>
      </c>
      <c r="D50" s="31">
        <v>20</v>
      </c>
      <c r="E50" s="22" t="s">
        <v>147</v>
      </c>
      <c r="F50" s="15">
        <v>44375</v>
      </c>
      <c r="G50" s="31">
        <v>20</v>
      </c>
      <c r="H50" s="15">
        <v>44377</v>
      </c>
      <c r="I50" s="22" t="s">
        <v>78</v>
      </c>
      <c r="J50" s="21">
        <v>44391</v>
      </c>
      <c r="K50" s="31">
        <v>20</v>
      </c>
      <c r="L50" s="21">
        <v>44392</v>
      </c>
      <c r="M50" s="22" t="s">
        <v>23</v>
      </c>
      <c r="N50" s="21">
        <v>44756</v>
      </c>
      <c r="O50" s="2">
        <v>20</v>
      </c>
      <c r="P50" s="21">
        <v>44756</v>
      </c>
      <c r="Q50" s="9" t="s">
        <v>23</v>
      </c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BC50" s="66" t="s">
        <v>23</v>
      </c>
    </row>
    <row r="51" spans="1:55" ht="42" customHeight="1" x14ac:dyDescent="0.2">
      <c r="A51" s="22" t="s">
        <v>214</v>
      </c>
      <c r="B51" s="22" t="s">
        <v>215</v>
      </c>
      <c r="C51" s="16" t="s">
        <v>24</v>
      </c>
      <c r="D51" s="1">
        <v>80</v>
      </c>
      <c r="E51" s="22" t="s">
        <v>147</v>
      </c>
      <c r="F51" s="15">
        <v>44373</v>
      </c>
      <c r="G51" s="31">
        <v>100</v>
      </c>
      <c r="H51" s="15">
        <v>44378</v>
      </c>
      <c r="I51" s="22" t="s">
        <v>23</v>
      </c>
      <c r="J51" s="15">
        <v>44436</v>
      </c>
      <c r="K51" s="31">
        <v>80</v>
      </c>
      <c r="L51" s="15">
        <v>44438</v>
      </c>
      <c r="M51" s="22" t="s">
        <v>23</v>
      </c>
      <c r="N51" s="29">
        <v>44802</v>
      </c>
      <c r="O51" s="1">
        <v>80</v>
      </c>
      <c r="P51" s="29">
        <v>44802</v>
      </c>
      <c r="Q51" s="17" t="s">
        <v>23</v>
      </c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BC51" s="61" t="s">
        <v>23</v>
      </c>
    </row>
    <row r="52" spans="1:55" ht="45.75" customHeight="1" x14ac:dyDescent="0.2">
      <c r="A52" s="19" t="s">
        <v>131</v>
      </c>
      <c r="B52" s="29" t="s">
        <v>132</v>
      </c>
      <c r="C52" s="21" t="s">
        <v>19</v>
      </c>
      <c r="D52" s="1">
        <v>7.5</v>
      </c>
      <c r="E52" s="17" t="s">
        <v>216</v>
      </c>
      <c r="F52" s="15">
        <v>44401</v>
      </c>
      <c r="G52" s="31">
        <v>20</v>
      </c>
      <c r="H52" s="15">
        <v>44408</v>
      </c>
      <c r="I52" s="22" t="s">
        <v>29</v>
      </c>
      <c r="J52" s="21">
        <v>44816</v>
      </c>
      <c r="K52" s="1">
        <v>7.5</v>
      </c>
      <c r="L52" s="21">
        <v>44820</v>
      </c>
      <c r="M52" s="17" t="s">
        <v>38</v>
      </c>
      <c r="N52" s="16"/>
      <c r="O52" s="3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BC52" s="61" t="s">
        <v>61</v>
      </c>
    </row>
    <row r="53" spans="1:55" ht="34" x14ac:dyDescent="0.2">
      <c r="A53" s="22" t="s">
        <v>217</v>
      </c>
      <c r="B53" s="22" t="s">
        <v>218</v>
      </c>
      <c r="C53" s="16" t="s">
        <v>19</v>
      </c>
      <c r="D53" s="1">
        <v>1800</v>
      </c>
      <c r="E53" s="22" t="s">
        <v>219</v>
      </c>
      <c r="F53" s="15">
        <v>44456</v>
      </c>
      <c r="G53" s="3">
        <v>1800</v>
      </c>
      <c r="H53" s="15">
        <v>44460</v>
      </c>
      <c r="I53" s="16" t="s">
        <v>220</v>
      </c>
      <c r="J53" s="15">
        <v>44819</v>
      </c>
      <c r="K53" s="1">
        <v>1800</v>
      </c>
      <c r="L53" s="15">
        <v>44820</v>
      </c>
      <c r="M53" s="17" t="s">
        <v>139</v>
      </c>
      <c r="N53" s="16"/>
      <c r="O53" s="3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BC53" s="61" t="s">
        <v>140</v>
      </c>
    </row>
    <row r="54" spans="1:55" ht="119" x14ac:dyDescent="0.2">
      <c r="A54" s="19" t="s">
        <v>134</v>
      </c>
      <c r="B54" s="19" t="s">
        <v>135</v>
      </c>
      <c r="C54" s="23" t="s">
        <v>24</v>
      </c>
      <c r="D54" s="11">
        <v>458</v>
      </c>
      <c r="E54" s="22" t="s">
        <v>221</v>
      </c>
      <c r="F54" s="21">
        <v>44543</v>
      </c>
      <c r="G54" s="31">
        <v>466</v>
      </c>
      <c r="H54" s="21">
        <v>44545</v>
      </c>
      <c r="I54" s="19" t="s">
        <v>136</v>
      </c>
      <c r="J54" s="15">
        <v>44903</v>
      </c>
      <c r="K54" s="1">
        <v>458</v>
      </c>
      <c r="L54" s="15">
        <v>44907</v>
      </c>
      <c r="M54" s="16" t="s">
        <v>43</v>
      </c>
      <c r="N54" s="16"/>
      <c r="O54" s="3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BC54" s="36" t="s">
        <v>43</v>
      </c>
    </row>
    <row r="55" spans="1:55" ht="68" x14ac:dyDescent="0.2">
      <c r="A55" s="22" t="s">
        <v>222</v>
      </c>
      <c r="B55" s="22" t="s">
        <v>223</v>
      </c>
      <c r="C55" s="22" t="s">
        <v>24</v>
      </c>
      <c r="D55" s="11">
        <v>201.6</v>
      </c>
      <c r="E55" s="22" t="s">
        <v>224</v>
      </c>
      <c r="F55" s="15">
        <v>44590</v>
      </c>
      <c r="G55" s="3">
        <v>500</v>
      </c>
      <c r="H55" s="15">
        <v>44593</v>
      </c>
      <c r="I55" s="22" t="s">
        <v>225</v>
      </c>
      <c r="J55" s="15">
        <v>44606</v>
      </c>
      <c r="K55" s="3">
        <v>500</v>
      </c>
      <c r="L55" s="15">
        <v>44608</v>
      </c>
      <c r="M55" s="22" t="s">
        <v>226</v>
      </c>
      <c r="N55" s="15">
        <v>44768</v>
      </c>
      <c r="O55" s="2">
        <v>360</v>
      </c>
      <c r="P55" s="15">
        <v>44770</v>
      </c>
      <c r="Q55" s="17" t="s">
        <v>227</v>
      </c>
      <c r="R55" s="15">
        <v>44860</v>
      </c>
      <c r="S55" s="2">
        <v>360</v>
      </c>
      <c r="T55" s="15">
        <v>44865</v>
      </c>
      <c r="U55" s="22" t="s">
        <v>276</v>
      </c>
      <c r="V55" s="15">
        <v>44946</v>
      </c>
      <c r="W55" s="1">
        <v>201.6</v>
      </c>
      <c r="X55" s="15">
        <v>44956</v>
      </c>
      <c r="Y55" s="17" t="s">
        <v>299</v>
      </c>
      <c r="BC55" s="61" t="s">
        <v>299</v>
      </c>
    </row>
    <row r="56" spans="1:55" ht="28.5" customHeight="1" x14ac:dyDescent="0.2">
      <c r="A56" s="81" t="s">
        <v>228</v>
      </c>
      <c r="B56" s="81" t="s">
        <v>229</v>
      </c>
      <c r="C56" s="81" t="s">
        <v>19</v>
      </c>
      <c r="D56" s="34">
        <v>1000</v>
      </c>
      <c r="E56" s="22" t="s">
        <v>230</v>
      </c>
      <c r="F56" s="15">
        <v>44595</v>
      </c>
      <c r="G56" s="3">
        <v>1000</v>
      </c>
      <c r="H56" s="15">
        <v>44599</v>
      </c>
      <c r="I56" s="16" t="s">
        <v>231</v>
      </c>
      <c r="J56" s="15">
        <v>44624</v>
      </c>
      <c r="K56" s="1">
        <v>1000</v>
      </c>
      <c r="L56" s="15">
        <v>44627</v>
      </c>
      <c r="M56" s="16" t="s">
        <v>231</v>
      </c>
      <c r="N56" s="67">
        <v>44755</v>
      </c>
      <c r="O56" s="13">
        <v>1000</v>
      </c>
      <c r="P56" s="67">
        <v>44760</v>
      </c>
      <c r="Q56" s="39" t="s">
        <v>70</v>
      </c>
      <c r="R56" s="67">
        <v>44914</v>
      </c>
      <c r="S56" s="34">
        <v>1000</v>
      </c>
      <c r="T56" s="67">
        <v>44914</v>
      </c>
      <c r="U56" s="68" t="s">
        <v>73</v>
      </c>
      <c r="BC56" s="102" t="s">
        <v>73</v>
      </c>
    </row>
    <row r="57" spans="1:55" ht="28.5" customHeight="1" x14ac:dyDescent="0.2">
      <c r="A57" s="82"/>
      <c r="B57" s="82"/>
      <c r="C57" s="82"/>
      <c r="D57" s="34">
        <v>1000</v>
      </c>
      <c r="E57" s="17" t="s">
        <v>233</v>
      </c>
      <c r="F57" s="15"/>
      <c r="G57" s="3"/>
      <c r="H57" s="15"/>
      <c r="I57" s="16"/>
      <c r="J57" s="15">
        <v>44624</v>
      </c>
      <c r="K57" s="1">
        <v>1000</v>
      </c>
      <c r="L57" s="15">
        <v>44627</v>
      </c>
      <c r="M57" s="17" t="s">
        <v>234</v>
      </c>
      <c r="N57" s="68"/>
      <c r="O57" s="13">
        <v>1000</v>
      </c>
      <c r="P57" s="68"/>
      <c r="Q57" s="39" t="s">
        <v>235</v>
      </c>
      <c r="R57" s="68"/>
      <c r="S57" s="34">
        <v>1000</v>
      </c>
      <c r="T57" s="68"/>
      <c r="U57" s="68"/>
      <c r="BC57" s="102"/>
    </row>
    <row r="58" spans="1:55" ht="28.5" customHeight="1" x14ac:dyDescent="0.2">
      <c r="A58" s="82"/>
      <c r="B58" s="82"/>
      <c r="C58" s="82"/>
      <c r="D58" s="34">
        <v>1000</v>
      </c>
      <c r="E58" s="17" t="s">
        <v>236</v>
      </c>
      <c r="F58" s="15"/>
      <c r="G58" s="3"/>
      <c r="H58" s="15"/>
      <c r="I58" s="16"/>
      <c r="J58" s="119" t="s">
        <v>51</v>
      </c>
      <c r="K58" s="120"/>
      <c r="L58" s="120"/>
      <c r="M58" s="121"/>
      <c r="N58" s="68"/>
      <c r="O58" s="13">
        <v>1000</v>
      </c>
      <c r="P58" s="68"/>
      <c r="Q58" s="39" t="s">
        <v>235</v>
      </c>
      <c r="R58" s="68"/>
      <c r="S58" s="34">
        <v>1000</v>
      </c>
      <c r="T58" s="68"/>
      <c r="U58" s="68" t="s">
        <v>232</v>
      </c>
      <c r="BC58" s="102" t="s">
        <v>232</v>
      </c>
    </row>
    <row r="59" spans="1:55" ht="28.5" customHeight="1" x14ac:dyDescent="0.2">
      <c r="A59" s="82"/>
      <c r="B59" s="82"/>
      <c r="C59" s="82"/>
      <c r="D59" s="1">
        <v>652</v>
      </c>
      <c r="E59" s="17" t="s">
        <v>292</v>
      </c>
      <c r="F59" s="15"/>
      <c r="G59" s="3"/>
      <c r="H59" s="15"/>
      <c r="I59" s="16"/>
      <c r="K59" s="8"/>
      <c r="O59" s="9"/>
      <c r="Q59" s="9"/>
      <c r="R59" s="68"/>
      <c r="S59" s="11">
        <v>652</v>
      </c>
      <c r="T59" s="68"/>
      <c r="U59" s="68"/>
      <c r="BC59" s="102"/>
    </row>
    <row r="60" spans="1:55" ht="28.5" customHeight="1" x14ac:dyDescent="0.2">
      <c r="A60" s="83"/>
      <c r="B60" s="83"/>
      <c r="C60" s="83"/>
      <c r="D60" s="1">
        <v>348</v>
      </c>
      <c r="E60" s="17" t="s">
        <v>293</v>
      </c>
      <c r="F60" s="15"/>
      <c r="G60" s="3"/>
      <c r="H60" s="15"/>
      <c r="I60" s="16"/>
      <c r="K60" s="8"/>
      <c r="O60" s="9"/>
      <c r="Q60" s="9"/>
      <c r="R60" s="68"/>
      <c r="S60" s="11">
        <v>348</v>
      </c>
      <c r="T60" s="68"/>
      <c r="U60" s="68"/>
      <c r="BC60" s="102"/>
    </row>
    <row r="61" spans="1:55" ht="30" customHeight="1" x14ac:dyDescent="0.2">
      <c r="A61" s="22" t="s">
        <v>237</v>
      </c>
      <c r="B61" s="22" t="s">
        <v>238</v>
      </c>
      <c r="C61" s="22" t="s">
        <v>19</v>
      </c>
      <c r="D61" s="1">
        <v>50</v>
      </c>
      <c r="E61" s="22" t="s">
        <v>239</v>
      </c>
      <c r="F61" s="15">
        <v>44572</v>
      </c>
      <c r="G61" s="1">
        <v>50</v>
      </c>
      <c r="H61" s="15">
        <v>44600</v>
      </c>
      <c r="I61" s="16" t="s">
        <v>65</v>
      </c>
      <c r="J61" s="15">
        <v>44963</v>
      </c>
      <c r="K61" s="1">
        <v>50</v>
      </c>
      <c r="L61" s="15">
        <v>44964</v>
      </c>
      <c r="M61" s="57" t="s">
        <v>22</v>
      </c>
      <c r="BC61" s="59" t="s">
        <v>22</v>
      </c>
    </row>
    <row r="62" spans="1:55" ht="68" x14ac:dyDescent="0.2">
      <c r="A62" s="22" t="s">
        <v>240</v>
      </c>
      <c r="B62" s="22" t="s">
        <v>241</v>
      </c>
      <c r="C62" s="22" t="s">
        <v>24</v>
      </c>
      <c r="D62" s="3">
        <v>98</v>
      </c>
      <c r="E62" s="22" t="s">
        <v>242</v>
      </c>
      <c r="F62" s="15">
        <v>44607</v>
      </c>
      <c r="G62" s="3">
        <v>98</v>
      </c>
      <c r="H62" s="15">
        <v>44608</v>
      </c>
      <c r="I62" s="16" t="s">
        <v>243</v>
      </c>
      <c r="J62" s="15">
        <v>44966</v>
      </c>
      <c r="K62" s="1">
        <v>98</v>
      </c>
      <c r="L62" s="15">
        <v>44970</v>
      </c>
      <c r="M62" s="17" t="s">
        <v>300</v>
      </c>
      <c r="BC62" s="59" t="s">
        <v>300</v>
      </c>
    </row>
    <row r="63" spans="1:55" ht="30" x14ac:dyDescent="0.2">
      <c r="A63" s="19" t="s">
        <v>137</v>
      </c>
      <c r="B63" s="19" t="s">
        <v>138</v>
      </c>
      <c r="C63" s="19" t="s">
        <v>19</v>
      </c>
      <c r="D63" s="1">
        <v>100</v>
      </c>
      <c r="E63" s="17" t="s">
        <v>244</v>
      </c>
      <c r="F63" s="21">
        <v>44629</v>
      </c>
      <c r="G63" s="1">
        <v>100</v>
      </c>
      <c r="H63" s="21">
        <v>44634</v>
      </c>
      <c r="I63" s="17" t="s">
        <v>77</v>
      </c>
      <c r="J63" s="12">
        <v>44991</v>
      </c>
      <c r="K63" s="1">
        <v>100</v>
      </c>
      <c r="L63" s="12">
        <v>44992</v>
      </c>
      <c r="M63" s="57" t="s">
        <v>298</v>
      </c>
      <c r="BC63" s="59" t="s">
        <v>298</v>
      </c>
    </row>
    <row r="64" spans="1:55" ht="34" x14ac:dyDescent="0.2">
      <c r="A64" s="22" t="s">
        <v>245</v>
      </c>
      <c r="B64" s="22" t="s">
        <v>62</v>
      </c>
      <c r="C64" s="22" t="s">
        <v>19</v>
      </c>
      <c r="D64" s="1">
        <v>100</v>
      </c>
      <c r="E64" s="17" t="s">
        <v>203</v>
      </c>
      <c r="F64" s="15">
        <v>44636</v>
      </c>
      <c r="G64" s="1">
        <v>100</v>
      </c>
      <c r="H64" s="15">
        <v>44641</v>
      </c>
      <c r="I64" s="17" t="s">
        <v>49</v>
      </c>
      <c r="J64" s="12">
        <v>44991</v>
      </c>
      <c r="K64" s="60">
        <v>100</v>
      </c>
      <c r="L64" s="12">
        <v>44992</v>
      </c>
      <c r="M64" s="58" t="s">
        <v>297</v>
      </c>
      <c r="BC64" s="59" t="s">
        <v>297</v>
      </c>
    </row>
    <row r="65" spans="1:55" ht="45" x14ac:dyDescent="0.2">
      <c r="A65" s="22" t="s">
        <v>246</v>
      </c>
      <c r="B65" s="22" t="s">
        <v>247</v>
      </c>
      <c r="C65" s="22" t="s">
        <v>24</v>
      </c>
      <c r="D65" s="1">
        <v>130</v>
      </c>
      <c r="E65" s="17" t="s">
        <v>248</v>
      </c>
      <c r="F65" s="15">
        <v>44642</v>
      </c>
      <c r="G65" s="1">
        <v>130</v>
      </c>
      <c r="H65" s="15">
        <v>44644</v>
      </c>
      <c r="I65" s="17" t="s">
        <v>102</v>
      </c>
      <c r="J65" s="15">
        <v>45000</v>
      </c>
      <c r="K65" s="1">
        <v>130</v>
      </c>
      <c r="L65" s="15">
        <v>45002</v>
      </c>
      <c r="M65" s="17" t="s">
        <v>28</v>
      </c>
      <c r="BC65" s="61" t="s">
        <v>28</v>
      </c>
    </row>
    <row r="66" spans="1:55" ht="45" customHeight="1" x14ac:dyDescent="0.2">
      <c r="A66" s="81" t="s">
        <v>249</v>
      </c>
      <c r="B66" s="81" t="s">
        <v>250</v>
      </c>
      <c r="C66" s="81" t="s">
        <v>24</v>
      </c>
      <c r="D66" s="1">
        <v>550</v>
      </c>
      <c r="E66" s="17" t="s">
        <v>251</v>
      </c>
      <c r="F66" s="15">
        <v>44649</v>
      </c>
      <c r="G66" s="1">
        <v>600</v>
      </c>
      <c r="H66" s="15">
        <v>44651</v>
      </c>
      <c r="I66" s="17" t="s">
        <v>252</v>
      </c>
      <c r="J66" s="16"/>
      <c r="K66" s="3">
        <v>650</v>
      </c>
      <c r="L66" s="16"/>
      <c r="M66" s="16"/>
      <c r="N66" s="16"/>
      <c r="O66" s="3">
        <v>650</v>
      </c>
      <c r="P66" s="16"/>
      <c r="Q66" s="16"/>
      <c r="R66" s="67">
        <v>44777</v>
      </c>
      <c r="S66" s="1">
        <v>550</v>
      </c>
      <c r="T66" s="67">
        <v>44781</v>
      </c>
      <c r="U66" s="14" t="s">
        <v>253</v>
      </c>
      <c r="V66" s="67">
        <v>44903</v>
      </c>
      <c r="W66" s="1">
        <v>550</v>
      </c>
      <c r="X66" s="67">
        <v>44909</v>
      </c>
      <c r="Y66" s="69" t="s">
        <v>291</v>
      </c>
      <c r="Z66" s="67">
        <v>44959</v>
      </c>
      <c r="AA66" s="1">
        <v>550</v>
      </c>
      <c r="AB66" s="67">
        <v>44959</v>
      </c>
      <c r="AC66" s="24" t="s">
        <v>300</v>
      </c>
      <c r="BC66" s="59" t="s">
        <v>300</v>
      </c>
    </row>
    <row r="67" spans="1:55" ht="45" x14ac:dyDescent="0.2">
      <c r="A67" s="82"/>
      <c r="B67" s="82"/>
      <c r="C67" s="82"/>
      <c r="D67" s="1">
        <v>750</v>
      </c>
      <c r="E67" s="17" t="s">
        <v>254</v>
      </c>
      <c r="F67" s="131"/>
      <c r="G67" s="132"/>
      <c r="H67" s="132"/>
      <c r="I67" s="133"/>
      <c r="J67" s="15">
        <v>44664</v>
      </c>
      <c r="K67" s="2">
        <v>750</v>
      </c>
      <c r="L67" s="15">
        <v>44666</v>
      </c>
      <c r="M67" s="17" t="s">
        <v>253</v>
      </c>
      <c r="N67" s="16"/>
      <c r="O67" s="3">
        <v>750</v>
      </c>
      <c r="P67" s="16"/>
      <c r="Q67" s="16"/>
      <c r="R67" s="68"/>
      <c r="S67" s="1">
        <v>750</v>
      </c>
      <c r="T67" s="68"/>
      <c r="U67" s="14" t="s">
        <v>253</v>
      </c>
      <c r="V67" s="68"/>
      <c r="W67" s="1">
        <v>750</v>
      </c>
      <c r="X67" s="68"/>
      <c r="Y67" s="69"/>
      <c r="Z67" s="68"/>
      <c r="AA67" s="1">
        <v>750</v>
      </c>
      <c r="AB67" s="68"/>
      <c r="AC67" s="24" t="s">
        <v>300</v>
      </c>
      <c r="BC67" s="59" t="s">
        <v>300</v>
      </c>
    </row>
    <row r="68" spans="1:55" ht="51" x14ac:dyDescent="0.2">
      <c r="A68" s="82"/>
      <c r="B68" s="82"/>
      <c r="C68" s="82"/>
      <c r="D68" s="1">
        <v>800</v>
      </c>
      <c r="E68" s="17" t="s">
        <v>255</v>
      </c>
      <c r="F68" s="112"/>
      <c r="G68" s="113"/>
      <c r="H68" s="113"/>
      <c r="I68" s="113"/>
      <c r="J68" s="113"/>
      <c r="K68" s="113"/>
      <c r="L68" s="113"/>
      <c r="M68" s="114"/>
      <c r="N68" s="15">
        <v>44739</v>
      </c>
      <c r="O68" s="3">
        <v>800</v>
      </c>
      <c r="P68" s="15">
        <v>44741</v>
      </c>
      <c r="Q68" s="22" t="s">
        <v>253</v>
      </c>
      <c r="R68" s="68"/>
      <c r="S68" s="1">
        <v>800</v>
      </c>
      <c r="T68" s="68"/>
      <c r="U68" s="14" t="s">
        <v>253</v>
      </c>
      <c r="V68" s="68"/>
      <c r="W68" s="1">
        <v>800</v>
      </c>
      <c r="X68" s="68"/>
      <c r="Y68" s="69"/>
      <c r="Z68" s="68"/>
      <c r="AA68" s="1">
        <v>800</v>
      </c>
      <c r="AB68" s="68"/>
      <c r="AC68" s="24" t="s">
        <v>300</v>
      </c>
      <c r="BC68" s="59" t="s">
        <v>300</v>
      </c>
    </row>
    <row r="69" spans="1:55" ht="60" x14ac:dyDescent="0.2">
      <c r="A69" s="83"/>
      <c r="B69" s="83"/>
      <c r="C69" s="83"/>
      <c r="D69" s="1">
        <v>2000</v>
      </c>
      <c r="E69" s="17" t="s">
        <v>289</v>
      </c>
      <c r="F69" s="90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141"/>
      <c r="V69" s="68"/>
      <c r="W69" s="11">
        <v>2000</v>
      </c>
      <c r="X69" s="68"/>
      <c r="Y69" s="22" t="s">
        <v>290</v>
      </c>
      <c r="Z69" s="68"/>
      <c r="AA69" s="1">
        <v>2000</v>
      </c>
      <c r="AB69" s="68"/>
      <c r="AC69" s="24" t="s">
        <v>301</v>
      </c>
      <c r="BC69" s="59" t="s">
        <v>301</v>
      </c>
    </row>
    <row r="70" spans="1:55" ht="45" x14ac:dyDescent="0.2">
      <c r="A70" s="22" t="s">
        <v>256</v>
      </c>
      <c r="B70" s="22" t="s">
        <v>257</v>
      </c>
      <c r="C70" s="22" t="s">
        <v>24</v>
      </c>
      <c r="D70" s="2">
        <v>50</v>
      </c>
      <c r="E70" s="17" t="s">
        <v>248</v>
      </c>
      <c r="F70" s="15">
        <v>44659</v>
      </c>
      <c r="G70" s="2">
        <v>50</v>
      </c>
      <c r="H70" s="15">
        <v>44663</v>
      </c>
      <c r="I70" s="17" t="s">
        <v>82</v>
      </c>
      <c r="BC70" s="61" t="s">
        <v>60</v>
      </c>
    </row>
    <row r="71" spans="1:55" ht="85" x14ac:dyDescent="0.2">
      <c r="A71" s="22" t="s">
        <v>258</v>
      </c>
      <c r="B71" s="22" t="s">
        <v>259</v>
      </c>
      <c r="C71" s="22" t="s">
        <v>24</v>
      </c>
      <c r="D71" s="1">
        <v>150</v>
      </c>
      <c r="E71" s="17" t="s">
        <v>260</v>
      </c>
      <c r="F71" s="15">
        <v>44687</v>
      </c>
      <c r="G71" s="2">
        <v>500</v>
      </c>
      <c r="H71" s="15">
        <v>44691</v>
      </c>
      <c r="I71" s="17" t="s">
        <v>261</v>
      </c>
      <c r="J71" s="15">
        <v>44803</v>
      </c>
      <c r="K71" s="1">
        <v>500</v>
      </c>
      <c r="L71" s="15">
        <v>44806</v>
      </c>
      <c r="M71" s="17" t="s">
        <v>261</v>
      </c>
      <c r="N71" s="28">
        <v>44827</v>
      </c>
      <c r="O71" s="1">
        <v>500</v>
      </c>
      <c r="P71" s="28">
        <v>44831</v>
      </c>
      <c r="Q71" s="22" t="s">
        <v>262</v>
      </c>
      <c r="R71" s="37">
        <v>44860</v>
      </c>
      <c r="S71" s="1">
        <v>150</v>
      </c>
      <c r="T71" s="37">
        <v>44865</v>
      </c>
      <c r="U71" s="35" t="s">
        <v>277</v>
      </c>
      <c r="V71" s="35"/>
      <c r="W71" s="35"/>
      <c r="BC71" s="64" t="s">
        <v>277</v>
      </c>
    </row>
    <row r="72" spans="1:55" ht="102" x14ac:dyDescent="0.2">
      <c r="A72" s="22" t="s">
        <v>263</v>
      </c>
      <c r="B72" s="22" t="s">
        <v>264</v>
      </c>
      <c r="C72" s="22" t="s">
        <v>24</v>
      </c>
      <c r="D72" s="2">
        <v>52</v>
      </c>
      <c r="E72" s="17" t="s">
        <v>244</v>
      </c>
      <c r="F72" s="15">
        <v>44727</v>
      </c>
      <c r="G72" s="2">
        <v>52</v>
      </c>
      <c r="H72" s="15">
        <v>44728</v>
      </c>
      <c r="I72" s="17" t="s">
        <v>265</v>
      </c>
      <c r="J72" s="15">
        <v>44741</v>
      </c>
      <c r="K72" s="2">
        <v>52</v>
      </c>
      <c r="L72" s="15">
        <v>44742</v>
      </c>
      <c r="M72" s="17" t="s">
        <v>21</v>
      </c>
      <c r="N72" s="15">
        <v>45005</v>
      </c>
      <c r="O72" s="1">
        <v>52</v>
      </c>
      <c r="P72" s="15">
        <v>45008</v>
      </c>
      <c r="Q72" s="17" t="s">
        <v>60</v>
      </c>
      <c r="BC72" s="59" t="s">
        <v>60</v>
      </c>
    </row>
    <row r="73" spans="1:55" ht="31.5" customHeight="1" x14ac:dyDescent="0.2">
      <c r="A73" s="81" t="s">
        <v>266</v>
      </c>
      <c r="B73" s="92" t="s">
        <v>141</v>
      </c>
      <c r="C73" s="81" t="s">
        <v>24</v>
      </c>
      <c r="D73" s="11">
        <v>800</v>
      </c>
      <c r="E73" s="17" t="s">
        <v>267</v>
      </c>
      <c r="F73" s="21">
        <v>44735</v>
      </c>
      <c r="G73" s="1">
        <v>800</v>
      </c>
      <c r="H73" s="21">
        <v>44736</v>
      </c>
      <c r="I73" s="26" t="s">
        <v>268</v>
      </c>
      <c r="J73" s="15">
        <v>44819</v>
      </c>
      <c r="K73" s="1">
        <v>800</v>
      </c>
      <c r="L73" s="15">
        <v>44819</v>
      </c>
      <c r="M73" s="17" t="s">
        <v>268</v>
      </c>
      <c r="N73" s="15">
        <v>44830</v>
      </c>
      <c r="O73" s="1">
        <v>800</v>
      </c>
      <c r="P73" s="15">
        <v>44831</v>
      </c>
      <c r="Q73" s="14" t="s">
        <v>82</v>
      </c>
      <c r="R73" s="67">
        <v>45001</v>
      </c>
      <c r="S73" s="1">
        <v>800</v>
      </c>
      <c r="T73" s="67">
        <v>45006</v>
      </c>
      <c r="U73" s="17" t="s">
        <v>60</v>
      </c>
      <c r="BC73" s="61" t="s">
        <v>60</v>
      </c>
    </row>
    <row r="74" spans="1:55" ht="31.5" customHeight="1" x14ac:dyDescent="0.2">
      <c r="A74" s="83"/>
      <c r="B74" s="93"/>
      <c r="C74" s="83"/>
      <c r="D74" s="11">
        <v>400</v>
      </c>
      <c r="E74" s="59" t="s">
        <v>273</v>
      </c>
      <c r="F74" s="21"/>
      <c r="G74" s="1"/>
      <c r="H74" s="21"/>
      <c r="I74" s="26"/>
      <c r="J74" s="15"/>
      <c r="K74" s="1"/>
      <c r="L74" s="15"/>
      <c r="M74" s="17"/>
      <c r="N74" s="12"/>
      <c r="O74" s="42"/>
      <c r="P74" s="12"/>
      <c r="Q74" s="43"/>
      <c r="R74" s="68"/>
      <c r="S74" s="1">
        <v>400</v>
      </c>
      <c r="T74" s="68"/>
      <c r="U74" s="17" t="s">
        <v>321</v>
      </c>
      <c r="BC74" s="61" t="s">
        <v>321</v>
      </c>
    </row>
    <row r="75" spans="1:55" ht="34" x14ac:dyDescent="0.2">
      <c r="A75" s="22" t="s">
        <v>269</v>
      </c>
      <c r="B75" s="22" t="s">
        <v>270</v>
      </c>
      <c r="C75" s="22" t="s">
        <v>24</v>
      </c>
      <c r="D75" s="1">
        <v>685</v>
      </c>
      <c r="E75" s="17" t="s">
        <v>271</v>
      </c>
      <c r="F75" s="15">
        <v>44805</v>
      </c>
      <c r="G75" s="1">
        <v>660</v>
      </c>
      <c r="H75" s="15">
        <v>44810</v>
      </c>
      <c r="I75" s="17" t="s">
        <v>76</v>
      </c>
      <c r="J75" s="15">
        <v>44816</v>
      </c>
      <c r="K75" s="1">
        <v>685</v>
      </c>
      <c r="L75" s="15">
        <v>44816</v>
      </c>
      <c r="M75" s="17" t="s">
        <v>76</v>
      </c>
      <c r="BC75" s="61" t="s">
        <v>52</v>
      </c>
    </row>
    <row r="76" spans="1:55" ht="45" x14ac:dyDescent="0.2">
      <c r="A76" s="22" t="s">
        <v>142</v>
      </c>
      <c r="B76" s="57" t="s">
        <v>143</v>
      </c>
      <c r="C76" s="22" t="s">
        <v>24</v>
      </c>
      <c r="D76" s="1">
        <v>100</v>
      </c>
      <c r="E76" s="17" t="s">
        <v>311</v>
      </c>
      <c r="F76" s="15"/>
      <c r="G76" s="1">
        <v>100</v>
      </c>
      <c r="H76" s="15">
        <v>44819</v>
      </c>
      <c r="I76" s="17" t="s">
        <v>53</v>
      </c>
      <c r="J76" s="15">
        <v>44980</v>
      </c>
      <c r="K76" s="1">
        <v>100</v>
      </c>
      <c r="L76" s="15">
        <v>44981</v>
      </c>
      <c r="M76" s="17" t="s">
        <v>53</v>
      </c>
      <c r="BC76" s="61" t="s">
        <v>61</v>
      </c>
    </row>
    <row r="77" spans="1:55" ht="45" x14ac:dyDescent="0.2">
      <c r="A77" s="22" t="s">
        <v>272</v>
      </c>
      <c r="B77" s="17" t="s">
        <v>117</v>
      </c>
      <c r="C77" s="22" t="s">
        <v>24</v>
      </c>
      <c r="D77" s="1">
        <v>99</v>
      </c>
      <c r="E77" s="17" t="s">
        <v>273</v>
      </c>
      <c r="F77" s="15">
        <v>44823</v>
      </c>
      <c r="G77" s="1">
        <v>99</v>
      </c>
      <c r="H77" s="15">
        <v>44826</v>
      </c>
      <c r="I77" s="17" t="s">
        <v>82</v>
      </c>
      <c r="BC77" s="61" t="s">
        <v>60</v>
      </c>
    </row>
    <row r="78" spans="1:55" ht="45" x14ac:dyDescent="0.2">
      <c r="A78" s="22" t="s">
        <v>127</v>
      </c>
      <c r="B78" s="22" t="s">
        <v>138</v>
      </c>
      <c r="C78" s="22" t="s">
        <v>24</v>
      </c>
      <c r="D78" s="1">
        <v>50</v>
      </c>
      <c r="E78" s="17" t="s">
        <v>274</v>
      </c>
      <c r="F78" s="15">
        <v>44840</v>
      </c>
      <c r="G78" s="1">
        <v>50</v>
      </c>
      <c r="H78" s="15">
        <v>44846</v>
      </c>
      <c r="I78" s="16" t="s">
        <v>61</v>
      </c>
      <c r="BC78" s="36" t="s">
        <v>61</v>
      </c>
    </row>
    <row r="79" spans="1:55" ht="85" x14ac:dyDescent="0.2">
      <c r="A79" s="22" t="s">
        <v>280</v>
      </c>
      <c r="B79" s="22" t="s">
        <v>283</v>
      </c>
      <c r="C79" s="22" t="s">
        <v>24</v>
      </c>
      <c r="D79" s="1">
        <v>250</v>
      </c>
      <c r="E79" s="17" t="s">
        <v>281</v>
      </c>
      <c r="F79" s="15">
        <v>44895</v>
      </c>
      <c r="G79" s="1">
        <v>250</v>
      </c>
      <c r="H79" s="15">
        <v>44902</v>
      </c>
      <c r="I79" s="17" t="s">
        <v>282</v>
      </c>
      <c r="J79" s="15">
        <v>44923</v>
      </c>
      <c r="K79" s="1">
        <v>250</v>
      </c>
      <c r="L79" s="15">
        <v>44925</v>
      </c>
      <c r="M79" s="16" t="s">
        <v>294</v>
      </c>
      <c r="BC79" s="36" t="s">
        <v>294</v>
      </c>
    </row>
    <row r="80" spans="1:55" ht="60" x14ac:dyDescent="0.2">
      <c r="A80" s="22" t="s">
        <v>302</v>
      </c>
      <c r="B80" s="22" t="s">
        <v>303</v>
      </c>
      <c r="C80" s="22" t="s">
        <v>24</v>
      </c>
      <c r="D80" s="1">
        <v>36</v>
      </c>
      <c r="E80" s="17" t="s">
        <v>304</v>
      </c>
      <c r="F80" s="15">
        <v>44957</v>
      </c>
      <c r="G80" s="1">
        <v>36</v>
      </c>
      <c r="H80" s="15">
        <v>44595</v>
      </c>
      <c r="I80" s="17" t="s">
        <v>61</v>
      </c>
      <c r="BC80" s="61" t="s">
        <v>61</v>
      </c>
    </row>
    <row r="81" spans="1:55" ht="31.5" customHeight="1" x14ac:dyDescent="0.2">
      <c r="A81" s="69" t="s">
        <v>305</v>
      </c>
      <c r="B81" s="69" t="s">
        <v>308</v>
      </c>
      <c r="C81" s="69" t="s">
        <v>19</v>
      </c>
      <c r="D81" s="1">
        <v>50</v>
      </c>
      <c r="E81" s="17" t="s">
        <v>306</v>
      </c>
      <c r="F81" s="67">
        <v>44957</v>
      </c>
      <c r="G81" s="1">
        <v>50</v>
      </c>
      <c r="H81" s="67">
        <v>44978</v>
      </c>
      <c r="I81" s="16" t="s">
        <v>73</v>
      </c>
      <c r="BC81" s="36" t="s">
        <v>73</v>
      </c>
    </row>
    <row r="82" spans="1:55" ht="24" customHeight="1" x14ac:dyDescent="0.2">
      <c r="A82" s="69"/>
      <c r="B82" s="69"/>
      <c r="C82" s="69"/>
      <c r="D82" s="1">
        <v>594</v>
      </c>
      <c r="E82" s="22" t="s">
        <v>307</v>
      </c>
      <c r="F82" s="68"/>
      <c r="G82" s="1">
        <v>594</v>
      </c>
      <c r="H82" s="68"/>
      <c r="I82" s="16" t="s">
        <v>73</v>
      </c>
      <c r="BC82" s="36" t="s">
        <v>73</v>
      </c>
    </row>
    <row r="83" spans="1:55" ht="34" x14ac:dyDescent="0.2">
      <c r="A83" s="69"/>
      <c r="B83" s="69"/>
      <c r="C83" s="69"/>
      <c r="D83" s="1">
        <v>750</v>
      </c>
      <c r="E83" s="22" t="s">
        <v>189</v>
      </c>
      <c r="F83" s="68"/>
      <c r="G83" s="1">
        <v>750</v>
      </c>
      <c r="H83" s="68"/>
      <c r="I83" s="16" t="s">
        <v>73</v>
      </c>
      <c r="BC83" s="36" t="s">
        <v>73</v>
      </c>
    </row>
    <row r="84" spans="1:55" ht="51" x14ac:dyDescent="0.2">
      <c r="A84" s="22" t="s">
        <v>309</v>
      </c>
      <c r="B84" s="22" t="s">
        <v>126</v>
      </c>
      <c r="C84" s="22" t="s">
        <v>24</v>
      </c>
      <c r="D84" s="1">
        <v>100</v>
      </c>
      <c r="E84" s="17" t="s">
        <v>310</v>
      </c>
      <c r="F84" s="15">
        <v>44942</v>
      </c>
      <c r="G84" s="1">
        <v>100</v>
      </c>
      <c r="H84" s="15">
        <v>44979</v>
      </c>
      <c r="I84" s="17" t="s">
        <v>44</v>
      </c>
      <c r="BC84" s="61" t="s">
        <v>44</v>
      </c>
    </row>
    <row r="85" spans="1:55" ht="34" x14ac:dyDescent="0.2">
      <c r="A85" s="22" t="s">
        <v>312</v>
      </c>
      <c r="B85" s="22" t="s">
        <v>133</v>
      </c>
      <c r="C85" s="22" t="s">
        <v>24</v>
      </c>
      <c r="D85" s="1">
        <v>50</v>
      </c>
      <c r="E85" s="17" t="s">
        <v>289</v>
      </c>
      <c r="F85" s="15">
        <v>44980</v>
      </c>
      <c r="G85" s="1">
        <v>50</v>
      </c>
      <c r="H85" s="15">
        <v>44985</v>
      </c>
      <c r="I85" s="17" t="s">
        <v>313</v>
      </c>
      <c r="BC85" s="61" t="s">
        <v>313</v>
      </c>
    </row>
    <row r="86" spans="1:55" ht="30" x14ac:dyDescent="0.2">
      <c r="A86" s="22" t="s">
        <v>314</v>
      </c>
      <c r="B86" s="17" t="s">
        <v>229</v>
      </c>
      <c r="C86" s="22" t="s">
        <v>19</v>
      </c>
      <c r="D86" s="1">
        <v>1000</v>
      </c>
      <c r="E86" s="17" t="s">
        <v>315</v>
      </c>
      <c r="F86" s="15">
        <v>44991</v>
      </c>
      <c r="G86" s="1">
        <v>1000</v>
      </c>
      <c r="H86" s="15">
        <v>44993</v>
      </c>
      <c r="I86" s="17" t="s">
        <v>48</v>
      </c>
      <c r="BC86" s="61" t="s">
        <v>48</v>
      </c>
    </row>
    <row r="87" spans="1:55" ht="45" x14ac:dyDescent="0.2">
      <c r="A87" s="22" t="s">
        <v>318</v>
      </c>
      <c r="B87" s="17" t="s">
        <v>308</v>
      </c>
      <c r="C87" s="22" t="s">
        <v>24</v>
      </c>
      <c r="D87" s="1">
        <v>10</v>
      </c>
      <c r="E87" s="17" t="s">
        <v>319</v>
      </c>
      <c r="F87" s="15">
        <v>44987</v>
      </c>
      <c r="G87" s="1">
        <v>10</v>
      </c>
      <c r="H87" s="15">
        <v>44994</v>
      </c>
      <c r="I87" s="17" t="s">
        <v>61</v>
      </c>
      <c r="BC87" s="61" t="s">
        <v>61</v>
      </c>
    </row>
    <row r="88" spans="1:55" ht="30" x14ac:dyDescent="0.2">
      <c r="A88" s="22" t="s">
        <v>316</v>
      </c>
      <c r="B88" s="17" t="s">
        <v>229</v>
      </c>
      <c r="C88" s="22" t="s">
        <v>19</v>
      </c>
      <c r="D88" s="1">
        <v>237.3</v>
      </c>
      <c r="E88" s="17" t="s">
        <v>317</v>
      </c>
      <c r="F88" s="15">
        <v>44991</v>
      </c>
      <c r="G88" s="1">
        <v>237.3</v>
      </c>
      <c r="H88" s="15">
        <v>44994</v>
      </c>
      <c r="I88" s="17" t="s">
        <v>73</v>
      </c>
      <c r="BC88" s="61" t="s">
        <v>73</v>
      </c>
    </row>
    <row r="89" spans="1:55" ht="34" x14ac:dyDescent="0.2">
      <c r="A89" s="22" t="s">
        <v>320</v>
      </c>
      <c r="B89" s="22" t="s">
        <v>62</v>
      </c>
      <c r="C89" s="22" t="s">
        <v>24</v>
      </c>
      <c r="D89" s="1">
        <v>20</v>
      </c>
      <c r="E89" s="17" t="s">
        <v>189</v>
      </c>
      <c r="F89" s="15">
        <v>44999</v>
      </c>
      <c r="G89" s="1">
        <v>20</v>
      </c>
      <c r="H89" s="15">
        <v>45002</v>
      </c>
      <c r="I89" s="16" t="s">
        <v>43</v>
      </c>
      <c r="BC89" s="36" t="s">
        <v>43</v>
      </c>
    </row>
  </sheetData>
  <mergeCells count="185">
    <mergeCell ref="A4:I4"/>
    <mergeCell ref="C10:C11"/>
    <mergeCell ref="F44:M44"/>
    <mergeCell ref="F35:I35"/>
    <mergeCell ref="J34:M34"/>
    <mergeCell ref="V66:V69"/>
    <mergeCell ref="X66:X69"/>
    <mergeCell ref="Y66:Y68"/>
    <mergeCell ref="AB13:AB14"/>
    <mergeCell ref="Z13:Z14"/>
    <mergeCell ref="Z21:Z22"/>
    <mergeCell ref="X24:X25"/>
    <mergeCell ref="Y24:Y25"/>
    <mergeCell ref="V15:V16"/>
    <mergeCell ref="B46:B48"/>
    <mergeCell ref="C46:C48"/>
    <mergeCell ref="B34:B38"/>
    <mergeCell ref="A34:A38"/>
    <mergeCell ref="C34:C38"/>
    <mergeCell ref="C43:C45"/>
    <mergeCell ref="N24:N25"/>
    <mergeCell ref="P24:P25"/>
    <mergeCell ref="X15:X16"/>
    <mergeCell ref="AB66:AB69"/>
    <mergeCell ref="T21:T22"/>
    <mergeCell ref="Z66:Z69"/>
    <mergeCell ref="AS43:AS44"/>
    <mergeCell ref="AR34:AR39"/>
    <mergeCell ref="AJ43:AJ45"/>
    <mergeCell ref="AI24:AI25"/>
    <mergeCell ref="AC34:AC35"/>
    <mergeCell ref="AP34:AP39"/>
    <mergeCell ref="AP43:AP45"/>
    <mergeCell ref="AR43:AR45"/>
    <mergeCell ref="AB43:AB44"/>
    <mergeCell ref="Z43:Z44"/>
    <mergeCell ref="AH43:AH45"/>
    <mergeCell ref="AB21:AB22"/>
    <mergeCell ref="Z34:Z35"/>
    <mergeCell ref="AS35:AS39"/>
    <mergeCell ref="AK24:AK25"/>
    <mergeCell ref="AO35:AO39"/>
    <mergeCell ref="AN34:AN39"/>
    <mergeCell ref="AL34:AL39"/>
    <mergeCell ref="AD34:AD36"/>
    <mergeCell ref="AA34:AA35"/>
    <mergeCell ref="AF15:AF16"/>
    <mergeCell ref="AD15:AD16"/>
    <mergeCell ref="R21:R22"/>
    <mergeCell ref="V34:V36"/>
    <mergeCell ref="X34:X36"/>
    <mergeCell ref="AF34:AF36"/>
    <mergeCell ref="D24:D25"/>
    <mergeCell ref="BC24:BC25"/>
    <mergeCell ref="F27:M27"/>
    <mergeCell ref="R26:R27"/>
    <mergeCell ref="T26:T27"/>
    <mergeCell ref="AB26:AB27"/>
    <mergeCell ref="Z26:Z27"/>
    <mergeCell ref="L24:L25"/>
    <mergeCell ref="X21:X22"/>
    <mergeCell ref="P26:P27"/>
    <mergeCell ref="E24:E25"/>
    <mergeCell ref="F24:F25"/>
    <mergeCell ref="H24:H25"/>
    <mergeCell ref="J24:J25"/>
    <mergeCell ref="N26:N27"/>
    <mergeCell ref="AE24:AE25"/>
    <mergeCell ref="AF24:AF25"/>
    <mergeCell ref="N35:Q35"/>
    <mergeCell ref="R24:R25"/>
    <mergeCell ref="T24:T25"/>
    <mergeCell ref="Z24:Z25"/>
    <mergeCell ref="AA24:AA25"/>
    <mergeCell ref="AB24:AB25"/>
    <mergeCell ref="AC24:AC25"/>
    <mergeCell ref="V24:V25"/>
    <mergeCell ref="AD24:AD25"/>
    <mergeCell ref="AB34:AB35"/>
    <mergeCell ref="B66:B69"/>
    <mergeCell ref="B56:B60"/>
    <mergeCell ref="A56:A60"/>
    <mergeCell ref="C56:C60"/>
    <mergeCell ref="A10:A11"/>
    <mergeCell ref="B10:B11"/>
    <mergeCell ref="B13:B14"/>
    <mergeCell ref="A13:A14"/>
    <mergeCell ref="C66:C69"/>
    <mergeCell ref="C13:C14"/>
    <mergeCell ref="B43:B45"/>
    <mergeCell ref="A43:A45"/>
    <mergeCell ref="A26:A27"/>
    <mergeCell ref="B26:B27"/>
    <mergeCell ref="A24:A25"/>
    <mergeCell ref="B24:B25"/>
    <mergeCell ref="C24:C25"/>
    <mergeCell ref="C26:C27"/>
    <mergeCell ref="A5:A6"/>
    <mergeCell ref="B5:B6"/>
    <mergeCell ref="C5:C6"/>
    <mergeCell ref="E5:E6"/>
    <mergeCell ref="F5:I5"/>
    <mergeCell ref="J5:M5"/>
    <mergeCell ref="N5:Q5"/>
    <mergeCell ref="N21:N22"/>
    <mergeCell ref="P21:P22"/>
    <mergeCell ref="F22:M22"/>
    <mergeCell ref="F13:Q13"/>
    <mergeCell ref="F18:Q18"/>
    <mergeCell ref="C15:C16"/>
    <mergeCell ref="B15:B16"/>
    <mergeCell ref="B21:B22"/>
    <mergeCell ref="C21:C22"/>
    <mergeCell ref="V5:Y5"/>
    <mergeCell ref="D5:D6"/>
    <mergeCell ref="BC34:BC39"/>
    <mergeCell ref="F69:U69"/>
    <mergeCell ref="R56:R60"/>
    <mergeCell ref="T56:T60"/>
    <mergeCell ref="U58:U60"/>
    <mergeCell ref="U56:U57"/>
    <mergeCell ref="BC56:BC57"/>
    <mergeCell ref="BC58:BC60"/>
    <mergeCell ref="X26:X27"/>
    <mergeCell ref="V21:V22"/>
    <mergeCell ref="U21:U22"/>
    <mergeCell ref="U26:U27"/>
    <mergeCell ref="AG24:AG25"/>
    <mergeCell ref="T66:T68"/>
    <mergeCell ref="F68:M68"/>
    <mergeCell ref="N56:N58"/>
    <mergeCell ref="P56:P58"/>
    <mergeCell ref="J46:J48"/>
    <mergeCell ref="L46:L48"/>
    <mergeCell ref="N46:N48"/>
    <mergeCell ref="P46:P48"/>
    <mergeCell ref="F46:F48"/>
    <mergeCell ref="H81:H83"/>
    <mergeCell ref="F81:F83"/>
    <mergeCell ref="C81:C83"/>
    <mergeCell ref="B81:B83"/>
    <mergeCell ref="A81:A83"/>
    <mergeCell ref="AT5:AW5"/>
    <mergeCell ref="AT34:AT39"/>
    <mergeCell ref="AV34:AV39"/>
    <mergeCell ref="AW34:AW39"/>
    <mergeCell ref="R15:R16"/>
    <mergeCell ref="T15:T16"/>
    <mergeCell ref="AP5:AS5"/>
    <mergeCell ref="X13:X14"/>
    <mergeCell ref="V13:V14"/>
    <mergeCell ref="R13:R14"/>
    <mergeCell ref="AL5:AO5"/>
    <mergeCell ref="Z5:AC5"/>
    <mergeCell ref="AD5:AG5"/>
    <mergeCell ref="AH5:AK5"/>
    <mergeCell ref="AF10:AF11"/>
    <mergeCell ref="AD10:AD11"/>
    <mergeCell ref="AV43:AV45"/>
    <mergeCell ref="T13:T14"/>
    <mergeCell ref="R5:U5"/>
    <mergeCell ref="AX43:AX45"/>
    <mergeCell ref="AZ43:AZ45"/>
    <mergeCell ref="AT43:AT45"/>
    <mergeCell ref="T73:T74"/>
    <mergeCell ref="R73:R74"/>
    <mergeCell ref="A73:A74"/>
    <mergeCell ref="B73:B74"/>
    <mergeCell ref="C73:C74"/>
    <mergeCell ref="AB15:AB16"/>
    <mergeCell ref="Z15:Z16"/>
    <mergeCell ref="P15:P16"/>
    <mergeCell ref="F15:F16"/>
    <mergeCell ref="H15:H16"/>
    <mergeCell ref="J15:J16"/>
    <mergeCell ref="L15:L16"/>
    <mergeCell ref="N15:N16"/>
    <mergeCell ref="A15:A16"/>
    <mergeCell ref="A46:A48"/>
    <mergeCell ref="A21:A22"/>
    <mergeCell ref="R66:R68"/>
    <mergeCell ref="F67:I67"/>
    <mergeCell ref="H46:H48"/>
    <mergeCell ref="J58:M58"/>
    <mergeCell ref="A66:A6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Securities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2023-08-03T07:50:28Z</dcterms:modified>
  <cp:category/>
  <cp:contentStatus/>
</cp:coreProperties>
</file>